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30" windowHeight="12540" tabRatio="900" firstSheet="1" activeTab="1"/>
  </bookViews>
  <sheets>
    <sheet name="乡村振兴项目库汇总表" sheetId="2" r:id="rId1"/>
    <sheet name="项目库汇总表" sheetId="4" r:id="rId2"/>
    <sheet name="项目分类" sheetId="3" r:id="rId3"/>
  </sheets>
  <definedNames>
    <definedName name="_xlnm._FilterDatabase" localSheetId="1" hidden="1">项目库汇总表!$A$5:$S$106</definedName>
    <definedName name="_xlnm._FilterDatabase" localSheetId="2" hidden="1">项目分类!$A$4:$H$269</definedName>
    <definedName name="_xlnm._FilterDatabase" localSheetId="0" hidden="1">乡村振兴项目库汇总表!$A$6:$XFC$75</definedName>
    <definedName name="_xlnm.Print_Titles" localSheetId="2">项目分类!$3:$4</definedName>
    <definedName name="_xlnm.Print_Titles" localSheetId="0">乡村振兴项目库汇总表!$3:$4</definedName>
    <definedName name="_xlnm.Print_Titles" localSheetId="1">项目库汇总表!$3:$4</definedName>
  </definedNames>
  <calcPr calcId="144525"/>
</workbook>
</file>

<file path=xl/sharedStrings.xml><?xml version="1.0" encoding="utf-8"?>
<sst xmlns="http://schemas.openxmlformats.org/spreadsheetml/2006/main" count="2246" uniqueCount="1239">
  <si>
    <r>
      <rPr>
        <sz val="24"/>
        <color rgb="FF000000"/>
        <rFont val="方正小标宋_GBK"/>
        <charset val="134"/>
      </rPr>
      <t>和硕县</t>
    </r>
    <r>
      <rPr>
        <sz val="24"/>
        <color rgb="FF000000"/>
        <rFont val="Times New Roman"/>
        <charset val="134"/>
      </rPr>
      <t>2022</t>
    </r>
    <r>
      <rPr>
        <sz val="24"/>
        <color rgb="FF000000"/>
        <rFont val="方正小标宋_GBK"/>
        <charset val="134"/>
      </rPr>
      <t>年巩固拓展脱贫攻坚成果同乡村振兴项目库情况汇总表</t>
    </r>
  </si>
  <si>
    <r>
      <rPr>
        <sz val="14"/>
        <color rgb="FF000000"/>
        <rFont val="方正仿宋_GBK"/>
        <charset val="134"/>
      </rPr>
      <t>单位</t>
    </r>
    <r>
      <rPr>
        <sz val="14"/>
        <color rgb="FF000000"/>
        <rFont val="Times New Roman"/>
        <charset val="134"/>
      </rPr>
      <t>:</t>
    </r>
    <r>
      <rPr>
        <sz val="14"/>
        <color rgb="FF000000"/>
        <rFont val="方正仿宋_GBK"/>
        <charset val="134"/>
      </rPr>
      <t>个、万元、户</t>
    </r>
    <r>
      <rPr>
        <sz val="14"/>
        <color rgb="FF000000"/>
        <rFont val="Times New Roman"/>
        <charset val="134"/>
      </rPr>
      <t xml:space="preserve"></t>
    </r>
  </si>
  <si>
    <r>
      <rPr>
        <sz val="16"/>
        <color rgb="FF000000"/>
        <rFont val="方正仿宋_GBK"/>
        <charset val="134"/>
      </rPr>
      <t>序号</t>
    </r>
  </si>
  <si>
    <r>
      <rPr>
        <sz val="16"/>
        <color rgb="FF000000"/>
        <rFont val="方正仿宋_GBK"/>
        <charset val="134"/>
      </rPr>
      <t>项目库编号</t>
    </r>
  </si>
  <si>
    <r>
      <rPr>
        <sz val="16"/>
        <color rgb="FF000000"/>
        <rFont val="方正仿宋_GBK"/>
        <charset val="134"/>
      </rPr>
      <t>项目名称</t>
    </r>
  </si>
  <si>
    <r>
      <rPr>
        <sz val="16"/>
        <color rgb="FF000000"/>
        <rFont val="方正仿宋_GBK"/>
        <charset val="134"/>
      </rPr>
      <t>建设性质</t>
    </r>
  </si>
  <si>
    <r>
      <rPr>
        <sz val="16"/>
        <color rgb="FF000000"/>
        <rFont val="方正仿宋_GBK"/>
        <charset val="134"/>
      </rPr>
      <t>项目类别</t>
    </r>
  </si>
  <si>
    <r>
      <rPr>
        <sz val="16"/>
        <color rgb="FF000000"/>
        <rFont val="方正仿宋_GBK"/>
        <charset val="134"/>
      </rPr>
      <t>开工时间</t>
    </r>
  </si>
  <si>
    <r>
      <rPr>
        <sz val="16"/>
        <color rgb="FF000000"/>
        <rFont val="方正仿宋_GBK"/>
        <charset val="134"/>
      </rPr>
      <t>完工时间</t>
    </r>
  </si>
  <si>
    <r>
      <rPr>
        <sz val="16"/>
        <color rgb="FF000000"/>
        <rFont val="方正仿宋_GBK"/>
        <charset val="134"/>
      </rPr>
      <t>建设地点</t>
    </r>
  </si>
  <si>
    <r>
      <rPr>
        <sz val="16"/>
        <color rgb="FF000000"/>
        <rFont val="方正仿宋_GBK"/>
        <charset val="134"/>
      </rPr>
      <t>建设内容</t>
    </r>
  </si>
  <si>
    <r>
      <rPr>
        <sz val="16"/>
        <color rgb="FF000000"/>
        <rFont val="方正仿宋_GBK"/>
        <charset val="134"/>
      </rPr>
      <t>资金规模</t>
    </r>
  </si>
  <si>
    <r>
      <rPr>
        <sz val="16"/>
        <color rgb="FF000000"/>
        <rFont val="方正仿宋_GBK"/>
        <charset val="134"/>
      </rPr>
      <t>带动脱贫户数</t>
    </r>
  </si>
  <si>
    <r>
      <rPr>
        <sz val="16"/>
        <color rgb="FF000000"/>
        <rFont val="方正仿宋_GBK"/>
        <charset val="134"/>
      </rPr>
      <t>绩效目标</t>
    </r>
  </si>
  <si>
    <r>
      <rPr>
        <sz val="16"/>
        <color rgb="FF000000"/>
        <rFont val="方正仿宋_GBK"/>
        <charset val="134"/>
      </rPr>
      <t>项目负责人</t>
    </r>
  </si>
  <si>
    <r>
      <rPr>
        <sz val="16"/>
        <color rgb="FF000000"/>
        <rFont val="方正仿宋_GBK"/>
        <charset val="134"/>
      </rPr>
      <t>合计</t>
    </r>
  </si>
  <si>
    <r>
      <rPr>
        <sz val="16"/>
        <color rgb="FF000000"/>
        <rFont val="方正仿宋_GBK"/>
        <charset val="134"/>
      </rPr>
      <t>资金需求</t>
    </r>
  </si>
  <si>
    <t>和硕县项目69个</t>
  </si>
  <si>
    <t>652828202201</t>
  </si>
  <si>
    <r>
      <rPr>
        <sz val="18"/>
        <rFont val="方正仿宋_GBK"/>
        <charset val="134"/>
      </rPr>
      <t>新塔热乡新塔热村烘干房建设项目（二期）</t>
    </r>
  </si>
  <si>
    <r>
      <rPr>
        <sz val="18"/>
        <rFont val="方正仿宋_GBK"/>
        <charset val="134"/>
      </rPr>
      <t>改扩建</t>
    </r>
  </si>
  <si>
    <r>
      <rPr>
        <sz val="18"/>
        <rFont val="方正仿宋_GBK"/>
        <charset val="134"/>
      </rPr>
      <t>产业发展</t>
    </r>
  </si>
  <si>
    <r>
      <rPr>
        <sz val="18"/>
        <rFont val="方正仿宋_GBK"/>
        <charset val="134"/>
      </rPr>
      <t>新塔热乡新塔热村</t>
    </r>
  </si>
  <si>
    <r>
      <rPr>
        <sz val="18"/>
        <rFont val="方正仿宋_GBK"/>
        <charset val="134"/>
      </rPr>
      <t>为进一步壮大村集体经济，巩固脱贫攻坚成果，新塔热村计划投入资金</t>
    </r>
    <r>
      <rPr>
        <sz val="18"/>
        <rFont val="Times New Roman"/>
        <charset val="134"/>
      </rPr>
      <t xml:space="preserve"> 65 </t>
    </r>
    <r>
      <rPr>
        <sz val="18"/>
        <rFont val="方正仿宋_GBK"/>
        <charset val="134"/>
      </rPr>
      <t>万元对原烘干房项目进行改扩建，主要建设消防水池及给水管道；公厕</t>
    </r>
    <r>
      <rPr>
        <sz val="18"/>
        <rFont val="Times New Roman"/>
        <charset val="134"/>
      </rPr>
      <t>1</t>
    </r>
    <r>
      <rPr>
        <sz val="18"/>
        <rFont val="方正仿宋_GBK"/>
        <charset val="134"/>
      </rPr>
      <t>座；视频监控设备</t>
    </r>
    <r>
      <rPr>
        <sz val="18"/>
        <rFont val="Times New Roman"/>
        <charset val="134"/>
      </rPr>
      <t>1</t>
    </r>
    <r>
      <rPr>
        <sz val="18"/>
        <rFont val="方正仿宋_GBK"/>
        <charset val="134"/>
      </rPr>
      <t>套等。项目建设完成后，资产属于村集体，由村集体自主经营，所得收益一是用于壮大村集体经济及发展村级公益事业；二是可带动</t>
    </r>
    <r>
      <rPr>
        <sz val="18"/>
        <rFont val="Times New Roman"/>
        <charset val="134"/>
      </rPr>
      <t>50-80</t>
    </r>
    <r>
      <rPr>
        <sz val="18"/>
        <rFont val="方正仿宋_GBK"/>
        <charset val="134"/>
      </rPr>
      <t>名劳动力就业；三是可带动</t>
    </r>
    <r>
      <rPr>
        <sz val="18"/>
        <rFont val="Times New Roman"/>
        <charset val="134"/>
      </rPr>
      <t>30</t>
    </r>
    <r>
      <rPr>
        <sz val="18"/>
        <rFont val="方正仿宋_GBK"/>
        <charset val="134"/>
      </rPr>
      <t>户农户庭院经济订单式发展。</t>
    </r>
  </si>
  <si>
    <r>
      <rPr>
        <sz val="18"/>
        <rFont val="方正仿宋_GBK"/>
        <charset val="134"/>
      </rPr>
      <t>项目建设完成后，资产属于村集体，所得收益一是用于壮大村集体经济及发展村级公益事业；二是可带动</t>
    </r>
    <r>
      <rPr>
        <sz val="18"/>
        <rFont val="Times New Roman"/>
        <charset val="134"/>
      </rPr>
      <t>50-80</t>
    </r>
    <r>
      <rPr>
        <sz val="18"/>
        <rFont val="方正仿宋_GBK"/>
        <charset val="134"/>
      </rPr>
      <t>名劳动力就业；三是可带动</t>
    </r>
    <r>
      <rPr>
        <sz val="18"/>
        <rFont val="Times New Roman"/>
        <charset val="134"/>
      </rPr>
      <t>30</t>
    </r>
    <r>
      <rPr>
        <sz val="18"/>
        <rFont val="方正仿宋_GBK"/>
        <charset val="134"/>
      </rPr>
      <t>户农户庭院经济订单式发展。</t>
    </r>
  </si>
  <si>
    <r>
      <rPr>
        <sz val="18"/>
        <rFont val="方正仿宋_GBK"/>
        <charset val="134"/>
      </rPr>
      <t>杜劲明</t>
    </r>
    <r>
      <rPr>
        <sz val="18"/>
        <rFont val="Times New Roman"/>
        <charset val="134"/>
      </rPr>
      <t xml:space="preserve">
</t>
    </r>
    <r>
      <rPr>
        <sz val="18"/>
        <rFont val="方正仿宋_GBK"/>
        <charset val="134"/>
      </rPr>
      <t>张涛</t>
    </r>
    <r>
      <rPr>
        <sz val="18"/>
        <rFont val="Times New Roman"/>
        <charset val="134"/>
      </rPr>
      <t xml:space="preserve">
</t>
    </r>
    <r>
      <rPr>
        <sz val="18"/>
        <rFont val="方正仿宋_GBK"/>
        <charset val="134"/>
      </rPr>
      <t>依拉木</t>
    </r>
    <r>
      <rPr>
        <sz val="18"/>
        <rFont val="Times New Roman"/>
        <charset val="134"/>
      </rPr>
      <t xml:space="preserve">
</t>
    </r>
    <r>
      <rPr>
        <sz val="18"/>
        <rFont val="方正仿宋_GBK"/>
        <charset val="134"/>
      </rPr>
      <t>国孟贤</t>
    </r>
    <r>
      <rPr>
        <sz val="18"/>
        <rFont val="Times New Roman"/>
        <charset val="134"/>
      </rPr>
      <t xml:space="preserve">
</t>
    </r>
    <r>
      <rPr>
        <sz val="18"/>
        <rFont val="方正仿宋_GBK"/>
        <charset val="134"/>
      </rPr>
      <t>张泽江</t>
    </r>
  </si>
  <si>
    <r>
      <rPr>
        <sz val="14"/>
        <color rgb="FF000000"/>
        <rFont val="宋体"/>
        <charset val="134"/>
      </rPr>
      <t>烘干房和冷库</t>
    </r>
  </si>
  <si>
    <t>652828202202</t>
  </si>
  <si>
    <r>
      <rPr>
        <sz val="18"/>
        <rFont val="方正仿宋_GBK"/>
        <charset val="134"/>
      </rPr>
      <t>新塔热乡新塔热村污水管网铺设项目</t>
    </r>
  </si>
  <si>
    <r>
      <rPr>
        <sz val="18"/>
        <rFont val="方正仿宋_GBK"/>
        <charset val="134"/>
      </rPr>
      <t>新建</t>
    </r>
  </si>
  <si>
    <r>
      <rPr>
        <sz val="18"/>
        <rFont val="方正仿宋_GBK"/>
        <charset val="134"/>
      </rPr>
      <t>基础设施及公共服务</t>
    </r>
  </si>
  <si>
    <r>
      <rPr>
        <sz val="18"/>
        <rFont val="方正仿宋_GBK"/>
        <charset val="134"/>
      </rPr>
      <t>为进一步改善新塔热村人居环境，推动农村户厕建设，新塔热村计划投入资金</t>
    </r>
    <r>
      <rPr>
        <sz val="18"/>
        <rFont val="Times New Roman"/>
        <charset val="134"/>
      </rPr>
      <t>1650</t>
    </r>
    <r>
      <rPr>
        <sz val="18"/>
        <rFont val="方正仿宋_GBK"/>
        <charset val="134"/>
      </rPr>
      <t>万元铺设污水管网</t>
    </r>
    <r>
      <rPr>
        <sz val="18"/>
        <rFont val="Times New Roman"/>
        <charset val="134"/>
      </rPr>
      <t>16.5</t>
    </r>
    <r>
      <rPr>
        <sz val="18"/>
        <rFont val="方正仿宋_GBK"/>
        <charset val="134"/>
      </rPr>
      <t>公里（主管道口径</t>
    </r>
    <r>
      <rPr>
        <sz val="18"/>
        <rFont val="Times New Roman"/>
        <charset val="134"/>
      </rPr>
      <t>300</t>
    </r>
    <r>
      <rPr>
        <sz val="18"/>
        <rFont val="方正仿宋_GBK"/>
        <charset val="134"/>
      </rPr>
      <t>㎝，支管道口径</t>
    </r>
    <r>
      <rPr>
        <sz val="18"/>
        <rFont val="Times New Roman"/>
        <charset val="134"/>
      </rPr>
      <t>200</t>
    </r>
    <r>
      <rPr>
        <sz val="18"/>
        <rFont val="方正仿宋_GBK"/>
        <charset val="134"/>
      </rPr>
      <t>㎝）及附属设施。项目建设完成后，进一步改善全体村民的生产生活条件。</t>
    </r>
  </si>
  <si>
    <r>
      <rPr>
        <sz val="18"/>
        <rFont val="方正仿宋_GBK"/>
        <charset val="134"/>
      </rPr>
      <t>项目建设完成后原有的碧水源污水处理厂得到合理运用，进一步改善全体村民的生产生活条件。</t>
    </r>
  </si>
  <si>
    <r>
      <rPr>
        <sz val="14"/>
        <color rgb="FF000000"/>
        <rFont val="宋体"/>
        <charset val="134"/>
      </rPr>
      <t>农村污水处理工程</t>
    </r>
  </si>
  <si>
    <t>652828202203</t>
  </si>
  <si>
    <t>苏哈特乡肖然托勒盖村畜牧品种改良项目</t>
  </si>
  <si>
    <r>
      <rPr>
        <sz val="16"/>
        <rFont val="Times New Roman"/>
        <charset val="134"/>
      </rPr>
      <t>2022</t>
    </r>
    <r>
      <rPr>
        <sz val="16"/>
        <rFont val="宋体"/>
        <charset val="134"/>
      </rPr>
      <t>年</t>
    </r>
    <r>
      <rPr>
        <sz val="16"/>
        <rFont val="Times New Roman"/>
        <charset val="134"/>
      </rPr>
      <t>2</t>
    </r>
    <r>
      <rPr>
        <sz val="16"/>
        <rFont val="宋体"/>
        <charset val="134"/>
      </rPr>
      <t>月</t>
    </r>
  </si>
  <si>
    <r>
      <rPr>
        <sz val="16"/>
        <rFont val="Times New Roman"/>
        <charset val="134"/>
      </rPr>
      <t>2022</t>
    </r>
    <r>
      <rPr>
        <sz val="16"/>
        <rFont val="宋体"/>
        <charset val="134"/>
      </rPr>
      <t>年</t>
    </r>
    <r>
      <rPr>
        <sz val="16"/>
        <rFont val="Times New Roman"/>
        <charset val="134"/>
      </rPr>
      <t>9</t>
    </r>
    <r>
      <rPr>
        <sz val="16"/>
        <rFont val="宋体"/>
        <charset val="134"/>
      </rPr>
      <t>月</t>
    </r>
  </si>
  <si>
    <r>
      <rPr>
        <sz val="18"/>
        <rFont val="方正仿宋_GBK"/>
        <charset val="134"/>
      </rPr>
      <t>肖然托勒盖村</t>
    </r>
  </si>
  <si>
    <r>
      <rPr>
        <sz val="18"/>
        <rFont val="方正仿宋_GBK"/>
        <charset val="134"/>
      </rPr>
      <t>苏哈特乡计划购买优质湖羊</t>
    </r>
    <r>
      <rPr>
        <sz val="18"/>
        <rFont val="Times New Roman"/>
        <charset val="134"/>
      </rPr>
      <t>1000</t>
    </r>
    <r>
      <rPr>
        <sz val="18"/>
        <rFont val="方正仿宋_GBK"/>
        <charset val="134"/>
      </rPr>
      <t>只（生产母羊），湖羊种公羊</t>
    </r>
    <r>
      <rPr>
        <sz val="18"/>
        <rFont val="Times New Roman"/>
        <charset val="134"/>
      </rPr>
      <t>50</t>
    </r>
    <r>
      <rPr>
        <sz val="18"/>
        <rFont val="方正仿宋_GBK"/>
        <charset val="134"/>
      </rPr>
      <t>只。项目建成后，实施村集体</t>
    </r>
    <r>
      <rPr>
        <sz val="18"/>
        <rFont val="Times New Roman"/>
        <charset val="134"/>
      </rPr>
      <t>+</t>
    </r>
    <r>
      <rPr>
        <sz val="18"/>
        <rFont val="方正仿宋_GBK"/>
        <charset val="134"/>
      </rPr>
      <t>合作社运作模式带动村民牲畜品种改良，预计每年收入</t>
    </r>
    <r>
      <rPr>
        <sz val="18"/>
        <rFont val="Times New Roman"/>
        <charset val="134"/>
      </rPr>
      <t>20</t>
    </r>
    <r>
      <rPr>
        <sz val="18"/>
        <rFont val="方正仿宋_GBK"/>
        <charset val="134"/>
      </rPr>
      <t>万元</t>
    </r>
    <r>
      <rPr>
        <sz val="18"/>
        <rFont val="Times New Roman"/>
        <charset val="134"/>
      </rPr>
      <t>-30</t>
    </r>
    <r>
      <rPr>
        <sz val="18"/>
        <rFont val="方正仿宋_GBK"/>
        <charset val="134"/>
      </rPr>
      <t>万元左右，进一步壮大村集体经济收入，同时带动全村肉羊品种改良，提高村民庭院经济收入。</t>
    </r>
  </si>
  <si>
    <r>
      <rPr>
        <sz val="18"/>
        <rFont val="方正仿宋_GBK"/>
        <charset val="134"/>
      </rPr>
      <t>引进新品种，实施村集体经济</t>
    </r>
    <r>
      <rPr>
        <sz val="18"/>
        <rFont val="Times New Roman"/>
        <charset val="134"/>
      </rPr>
      <t>+</t>
    </r>
    <r>
      <rPr>
        <sz val="18"/>
        <rFont val="方正仿宋_GBK"/>
        <charset val="134"/>
      </rPr>
      <t>合作社模式，预计每年收入</t>
    </r>
    <r>
      <rPr>
        <sz val="18"/>
        <rFont val="Times New Roman"/>
        <charset val="134"/>
      </rPr>
      <t>20</t>
    </r>
    <r>
      <rPr>
        <sz val="18"/>
        <rFont val="方正仿宋_GBK"/>
        <charset val="134"/>
      </rPr>
      <t>万元</t>
    </r>
    <r>
      <rPr>
        <sz val="18"/>
        <rFont val="Times New Roman"/>
        <charset val="134"/>
      </rPr>
      <t>-30</t>
    </r>
    <r>
      <rPr>
        <sz val="18"/>
        <rFont val="方正仿宋_GBK"/>
        <charset val="134"/>
      </rPr>
      <t>万元左右，壮大村集体经济收入，同时带动全村肉羊养殖品种改良，提高村民庭院经济收入。</t>
    </r>
  </si>
  <si>
    <r>
      <rPr>
        <sz val="18"/>
        <rFont val="方正仿宋_GBK"/>
        <charset val="134"/>
      </rPr>
      <t>樊根生</t>
    </r>
    <r>
      <rPr>
        <sz val="18"/>
        <rFont val="Times New Roman"/>
        <charset val="134"/>
      </rPr>
      <t xml:space="preserve">
</t>
    </r>
    <r>
      <rPr>
        <sz val="18"/>
        <rFont val="方正仿宋_GBK"/>
        <charset val="134"/>
      </rPr>
      <t>张琪</t>
    </r>
    <r>
      <rPr>
        <sz val="18"/>
        <rFont val="Times New Roman"/>
        <charset val="134"/>
      </rPr>
      <t xml:space="preserve">
</t>
    </r>
    <r>
      <rPr>
        <sz val="18"/>
        <rFont val="方正仿宋_GBK"/>
        <charset val="134"/>
      </rPr>
      <t>唐朝成</t>
    </r>
  </si>
  <si>
    <r>
      <rPr>
        <sz val="14"/>
        <color rgb="FF000000"/>
        <rFont val="宋体"/>
        <charset val="134"/>
      </rPr>
      <t>牲畜品种改良</t>
    </r>
  </si>
  <si>
    <t>652828202204</t>
  </si>
  <si>
    <t>苏哈特村膨化饲料加工厂建设项目</t>
  </si>
  <si>
    <r>
      <rPr>
        <sz val="18"/>
        <rFont val="方正仿宋_GBK"/>
        <charset val="134"/>
      </rPr>
      <t>苏哈特村</t>
    </r>
  </si>
  <si>
    <r>
      <rPr>
        <sz val="18"/>
        <rFont val="方正仿宋_GBK"/>
        <charset val="134"/>
      </rPr>
      <t>为实现农区秸秆综合利用，计划建设占地面积50亩秸杆膨化生物饲料加工厂一座，其中：新建膨化饲料生产车间</t>
    </r>
    <r>
      <rPr>
        <sz val="18"/>
        <rFont val="Times New Roman"/>
        <charset val="134"/>
      </rPr>
      <t>700</t>
    </r>
    <r>
      <rPr>
        <sz val="18"/>
        <rFont val="方正仿宋_GBK"/>
        <charset val="134"/>
      </rPr>
      <t>平方米；发酵车间</t>
    </r>
    <r>
      <rPr>
        <sz val="18"/>
        <rFont val="Times New Roman"/>
        <charset val="134"/>
      </rPr>
      <t>1500</t>
    </r>
    <r>
      <rPr>
        <sz val="18"/>
        <rFont val="方正仿宋_GBK"/>
        <charset val="134"/>
      </rPr>
      <t>平方米；购买生产设备</t>
    </r>
    <r>
      <rPr>
        <sz val="18"/>
        <rFont val="Times New Roman"/>
        <charset val="134"/>
      </rPr>
      <t>4</t>
    </r>
    <r>
      <rPr>
        <sz val="18"/>
        <rFont val="方正仿宋_GBK"/>
        <charset val="134"/>
      </rPr>
      <t>套，配套地面硬化、水、电、消防及安保设施。项目建成后以村集体</t>
    </r>
    <r>
      <rPr>
        <sz val="18"/>
        <rFont val="Times New Roman"/>
        <charset val="134"/>
      </rPr>
      <t>+</t>
    </r>
    <r>
      <rPr>
        <sz val="18"/>
        <rFont val="方正仿宋_GBK"/>
        <charset val="134"/>
      </rPr>
      <t>合作社模式经营，预计每年收入</t>
    </r>
    <r>
      <rPr>
        <sz val="18"/>
        <rFont val="Times New Roman"/>
        <charset val="134"/>
      </rPr>
      <t>30</t>
    </r>
    <r>
      <rPr>
        <sz val="18"/>
        <rFont val="方正仿宋_GBK"/>
        <charset val="134"/>
      </rPr>
      <t>万元，一是壮大村集体经济收入，增加就业，并带动农牧民增收；二是实现秸秆综合利用，为农区畜牧业发展提供有利保障。</t>
    </r>
  </si>
  <si>
    <r>
      <rPr>
        <sz val="18"/>
        <rFont val="方正仿宋_GBK"/>
        <charset val="134"/>
      </rPr>
      <t>项目建成后以</t>
    </r>
    <r>
      <rPr>
        <sz val="18"/>
        <rFont val="Times New Roman"/>
        <charset val="134"/>
      </rPr>
      <t>"</t>
    </r>
    <r>
      <rPr>
        <sz val="18"/>
        <rFont val="方正仿宋_GBK"/>
        <charset val="134"/>
      </rPr>
      <t>村集体</t>
    </r>
    <r>
      <rPr>
        <sz val="18"/>
        <rFont val="Times New Roman"/>
        <charset val="134"/>
      </rPr>
      <t>+</t>
    </r>
    <r>
      <rPr>
        <sz val="18"/>
        <rFont val="方正仿宋_GBK"/>
        <charset val="134"/>
      </rPr>
      <t>合作社</t>
    </r>
    <r>
      <rPr>
        <sz val="18"/>
        <rFont val="Times New Roman"/>
        <charset val="134"/>
      </rPr>
      <t>"</t>
    </r>
    <r>
      <rPr>
        <sz val="18"/>
        <rFont val="方正仿宋_GBK"/>
        <charset val="134"/>
      </rPr>
      <t>模式经营，预计每年增加村集体经济收入</t>
    </r>
    <r>
      <rPr>
        <sz val="18"/>
        <rFont val="Times New Roman"/>
        <charset val="134"/>
      </rPr>
      <t>30</t>
    </r>
    <r>
      <rPr>
        <sz val="18"/>
        <rFont val="方正仿宋_GBK"/>
        <charset val="134"/>
      </rPr>
      <t>万元，并带动农牧民增收，同时实现秸秆综合利用，为农区畜牧业发展提供有利保障。</t>
    </r>
  </si>
  <si>
    <r>
      <rPr>
        <sz val="18"/>
        <rFont val="方正仿宋_GBK"/>
        <charset val="134"/>
      </rPr>
      <t>樊根生</t>
    </r>
    <r>
      <rPr>
        <sz val="18"/>
        <rFont val="Times New Roman"/>
        <charset val="134"/>
      </rPr>
      <t xml:space="preserve">
</t>
    </r>
    <r>
      <rPr>
        <sz val="18"/>
        <rFont val="方正仿宋_GBK"/>
        <charset val="134"/>
      </rPr>
      <t>张琪</t>
    </r>
    <r>
      <rPr>
        <sz val="18"/>
        <rFont val="Times New Roman"/>
        <charset val="134"/>
      </rPr>
      <t xml:space="preserve">
</t>
    </r>
    <r>
      <rPr>
        <sz val="18"/>
        <rFont val="方正仿宋_GBK"/>
        <charset val="134"/>
      </rPr>
      <t>林浩然</t>
    </r>
  </si>
  <si>
    <r>
      <rPr>
        <sz val="14"/>
        <color rgb="FF000000"/>
        <rFont val="宋体"/>
        <charset val="134"/>
      </rPr>
      <t>饲草料加工厂</t>
    </r>
  </si>
  <si>
    <t>652828202205</t>
  </si>
  <si>
    <r>
      <rPr>
        <sz val="18"/>
        <rFont val="方正仿宋_GBK"/>
        <charset val="134"/>
      </rPr>
      <t>苏哈特村果蔬脆加工项目</t>
    </r>
  </si>
  <si>
    <r>
      <rPr>
        <sz val="18"/>
        <rFont val="方正仿宋_GBK"/>
        <charset val="134"/>
      </rPr>
      <t>计划在苏哈特村建设果蔬脆片加工厂一座，其中：建设气调库约</t>
    </r>
    <r>
      <rPr>
        <sz val="18"/>
        <rFont val="Times New Roman"/>
        <charset val="134"/>
      </rPr>
      <t>2800</t>
    </r>
    <r>
      <rPr>
        <sz val="18"/>
        <rFont val="方正仿宋_GBK"/>
        <charset val="134"/>
      </rPr>
      <t>平方米，配套生产设施设备、污水处理、水电、暖等基础设施。项目建设完成后对外承包，承包费不低于投入资金的5%，所得收益用于发展村级公益事业。</t>
    </r>
  </si>
  <si>
    <t>项目建设完成后对外承包，承包费不低于投入资金的5%，所得收益用于发展村级公益事业。</t>
  </si>
  <si>
    <r>
      <rPr>
        <sz val="14"/>
        <color rgb="FF000000"/>
        <rFont val="宋体"/>
        <charset val="134"/>
      </rPr>
      <t>农产品加工</t>
    </r>
  </si>
  <si>
    <t>652828202206</t>
  </si>
  <si>
    <t>和硕县塔哈其镇小型污水处理站建设项目</t>
  </si>
  <si>
    <r>
      <rPr>
        <sz val="18"/>
        <color indexed="8"/>
        <rFont val="方正仿宋_GBK"/>
        <charset val="134"/>
      </rPr>
      <t>新建</t>
    </r>
  </si>
  <si>
    <r>
      <rPr>
        <sz val="18"/>
        <color indexed="8"/>
        <rFont val="方正仿宋_GBK"/>
        <charset val="134"/>
      </rPr>
      <t>基础设施及公共服务</t>
    </r>
  </si>
  <si>
    <r>
      <rPr>
        <sz val="18"/>
        <color indexed="8"/>
        <rFont val="方正仿宋_GBK"/>
        <charset val="134"/>
      </rPr>
      <t>和硕县塔哈其镇查干布呼村、阿尔文德尔文村</t>
    </r>
  </si>
  <si>
    <r>
      <rPr>
        <sz val="18"/>
        <rFont val="方正仿宋_GBK"/>
        <charset val="134"/>
      </rPr>
      <t>为进一步改善塔哈其镇查干布呼村、阿尔文德尔文村村民人居环境，为农村户厕革命创造良好条件，塔哈其镇计划投入资金</t>
    </r>
    <r>
      <rPr>
        <sz val="18"/>
        <rFont val="Times New Roman"/>
        <charset val="134"/>
      </rPr>
      <t>900</t>
    </r>
    <r>
      <rPr>
        <sz val="18"/>
        <rFont val="方正仿宋_GBK"/>
        <charset val="134"/>
      </rPr>
      <t>万元建设日处理污水</t>
    </r>
    <r>
      <rPr>
        <sz val="18"/>
        <rFont val="Times New Roman"/>
        <charset val="134"/>
      </rPr>
      <t>200</t>
    </r>
    <r>
      <rPr>
        <sz val="18"/>
        <rFont val="方正仿宋_GBK"/>
        <charset val="134"/>
      </rPr>
      <t>立方的小型污水处理站一座。项目建设完成后，可进一步改善村民的生产生活条件</t>
    </r>
  </si>
  <si>
    <t>项目建设完成后，可进一步改善村民的生产生活条件。</t>
  </si>
  <si>
    <r>
      <rPr>
        <sz val="18"/>
        <color rgb="FF000000"/>
        <rFont val="方正仿宋_GBK"/>
        <charset val="134"/>
      </rPr>
      <t>侯迅</t>
    </r>
    <r>
      <rPr>
        <sz val="18"/>
        <color rgb="FF000000"/>
        <rFont val="Times New Roman"/>
        <charset val="134"/>
      </rPr>
      <t xml:space="preserve">
</t>
    </r>
    <r>
      <rPr>
        <sz val="18"/>
        <color rgb="FF000000"/>
        <rFont val="方正仿宋_GBK"/>
        <charset val="134"/>
      </rPr>
      <t>托来</t>
    </r>
    <r>
      <rPr>
        <sz val="18"/>
        <color rgb="FF000000"/>
        <rFont val="Times New Roman"/>
        <charset val="134"/>
      </rPr>
      <t xml:space="preserve">
</t>
    </r>
    <r>
      <rPr>
        <sz val="18"/>
        <color rgb="FF000000"/>
        <rFont val="方正仿宋_GBK"/>
        <charset val="134"/>
      </rPr>
      <t>艾力西尔</t>
    </r>
    <r>
      <rPr>
        <sz val="18"/>
        <color rgb="FF000000"/>
        <rFont val="Times New Roman"/>
        <charset val="134"/>
      </rPr>
      <t>·</t>
    </r>
    <r>
      <rPr>
        <sz val="18"/>
        <color rgb="FF000000"/>
        <rFont val="方正仿宋_GBK"/>
        <charset val="134"/>
      </rPr>
      <t>司马义</t>
    </r>
    <r>
      <rPr>
        <sz val="18"/>
        <color rgb="FF000000"/>
        <rFont val="Times New Roman"/>
        <charset val="134"/>
      </rPr>
      <t xml:space="preserve">
</t>
    </r>
    <r>
      <rPr>
        <sz val="18"/>
        <color rgb="FF000000"/>
        <rFont val="方正仿宋_GBK"/>
        <charset val="134"/>
      </rPr>
      <t>刘飞</t>
    </r>
    <r>
      <rPr>
        <sz val="18"/>
        <color rgb="FF000000"/>
        <rFont val="Times New Roman"/>
        <charset val="134"/>
      </rPr>
      <t xml:space="preserve">
</t>
    </r>
    <r>
      <rPr>
        <sz val="18"/>
        <color rgb="FF000000"/>
        <rFont val="方正仿宋_GBK"/>
        <charset val="134"/>
      </rPr>
      <t>宋忠州</t>
    </r>
  </si>
  <si>
    <t>652828202207</t>
  </si>
  <si>
    <t>和硕县塔哈其镇小康社区牲畜养殖项目</t>
  </si>
  <si>
    <r>
      <rPr>
        <sz val="18"/>
        <color rgb="FF000000"/>
        <rFont val="方正仿宋_GBK"/>
        <charset val="134"/>
      </rPr>
      <t>产业发展</t>
    </r>
  </si>
  <si>
    <r>
      <rPr>
        <sz val="18"/>
        <color indexed="8"/>
        <rFont val="方正仿宋_GBK"/>
        <charset val="134"/>
      </rPr>
      <t>和硕县塔哈其镇小康社区</t>
    </r>
  </si>
  <si>
    <r>
      <rPr>
        <sz val="18"/>
        <rFont val="方正仿宋_GBK"/>
        <charset val="134"/>
      </rPr>
      <t>为发展特色养殖，小康社区计划申请</t>
    </r>
    <r>
      <rPr>
        <sz val="18"/>
        <rFont val="Times New Roman"/>
        <charset val="134"/>
      </rPr>
      <t>100</t>
    </r>
    <r>
      <rPr>
        <sz val="18"/>
        <rFont val="方正仿宋_GBK"/>
        <charset val="134"/>
      </rPr>
      <t>万元，采购生产母驴</t>
    </r>
    <r>
      <rPr>
        <sz val="18"/>
        <rFont val="Times New Roman"/>
        <charset val="134"/>
      </rPr>
      <t>60</t>
    </r>
    <r>
      <rPr>
        <sz val="18"/>
        <rFont val="方正仿宋_GBK"/>
        <charset val="134"/>
      </rPr>
      <t>头（山东德州黑驴）</t>
    </r>
    <r>
      <rPr>
        <sz val="18"/>
        <rFont val="Times New Roman"/>
        <charset val="134"/>
      </rPr>
      <t>×15000</t>
    </r>
    <r>
      <rPr>
        <sz val="18"/>
        <rFont val="方正仿宋_GBK"/>
        <charset val="134"/>
      </rPr>
      <t>元</t>
    </r>
    <r>
      <rPr>
        <sz val="18"/>
        <rFont val="Times New Roman"/>
        <charset val="134"/>
      </rPr>
      <t>=90</t>
    </r>
    <r>
      <rPr>
        <sz val="18"/>
        <rFont val="方正仿宋_GBK"/>
        <charset val="134"/>
      </rPr>
      <t>万元、种公驴头</t>
    </r>
    <r>
      <rPr>
        <sz val="18"/>
        <rFont val="Times New Roman"/>
        <charset val="134"/>
      </rPr>
      <t>4</t>
    </r>
    <r>
      <rPr>
        <sz val="18"/>
        <rFont val="方正仿宋_GBK"/>
        <charset val="134"/>
      </rPr>
      <t>头（山东德州黑驴）</t>
    </r>
    <r>
      <rPr>
        <sz val="18"/>
        <rFont val="Times New Roman"/>
        <charset val="134"/>
      </rPr>
      <t>×25000</t>
    </r>
    <r>
      <rPr>
        <sz val="18"/>
        <rFont val="方正仿宋_GBK"/>
        <charset val="134"/>
      </rPr>
      <t>元</t>
    </r>
    <r>
      <rPr>
        <sz val="18"/>
        <rFont val="Times New Roman"/>
        <charset val="134"/>
      </rPr>
      <t>=10</t>
    </r>
    <r>
      <rPr>
        <sz val="18"/>
        <rFont val="方正仿宋_GBK"/>
        <charset val="134"/>
      </rPr>
      <t>万元，共计</t>
    </r>
    <r>
      <rPr>
        <sz val="18"/>
        <rFont val="Times New Roman"/>
        <charset val="134"/>
      </rPr>
      <t>100</t>
    </r>
    <r>
      <rPr>
        <sz val="18"/>
        <rFont val="方正仿宋_GBK"/>
        <charset val="134"/>
      </rPr>
      <t>万元，项目建成后产权属村集体所有，计划与有养殖经验丰富的养殖合作社合作，每年按投入资金的</t>
    </r>
    <r>
      <rPr>
        <sz val="18"/>
        <rFont val="Times New Roman"/>
        <charset val="134"/>
      </rPr>
      <t>5-8%</t>
    </r>
    <r>
      <rPr>
        <sz val="18"/>
        <rFont val="方正仿宋_GBK"/>
        <charset val="134"/>
      </rPr>
      <t>分红，协议到期后合作社返还本金。所得分红用于壮大社区集体经济，不断改善提升村内各项基础设施并开发公益性岗位，促进村民就地就业，实现收入不断提高。</t>
    </r>
  </si>
  <si>
    <r>
      <rPr>
        <sz val="18"/>
        <rFont val="方正仿宋_GBK"/>
        <charset val="134"/>
      </rPr>
      <t>项目建成后产权属村集体所有，计划与有养殖经验丰富的养殖合作社合作，每年按</t>
    </r>
    <r>
      <rPr>
        <sz val="18"/>
        <rFont val="Times New Roman"/>
        <charset val="134"/>
      </rPr>
      <t>5-8%</t>
    </r>
    <r>
      <rPr>
        <sz val="18"/>
        <rFont val="方正仿宋_GBK"/>
        <charset val="134"/>
      </rPr>
      <t>分红，协议到期后合作社返还本金。所得分红用于壮大社区集体经济，不断改善提升村内各项基础设施并开发公益性岗位，促进村民就地就业，实现收入不断提高。</t>
    </r>
  </si>
  <si>
    <r>
      <rPr>
        <sz val="18"/>
        <color rgb="FF000000"/>
        <rFont val="方正仿宋_GBK"/>
        <charset val="134"/>
      </rPr>
      <t>侯迅</t>
    </r>
    <r>
      <rPr>
        <sz val="18"/>
        <color rgb="FF000000"/>
        <rFont val="Times New Roman"/>
        <charset val="134"/>
      </rPr>
      <t xml:space="preserve">
</t>
    </r>
    <r>
      <rPr>
        <sz val="18"/>
        <color rgb="FF000000"/>
        <rFont val="方正仿宋_GBK"/>
        <charset val="134"/>
      </rPr>
      <t>托来</t>
    </r>
    <r>
      <rPr>
        <sz val="18"/>
        <color rgb="FF000000"/>
        <rFont val="Times New Roman"/>
        <charset val="134"/>
      </rPr>
      <t xml:space="preserve">
</t>
    </r>
    <r>
      <rPr>
        <sz val="18"/>
        <color rgb="FF000000"/>
        <rFont val="方正仿宋_GBK"/>
        <charset val="134"/>
      </rPr>
      <t>艾力西尔</t>
    </r>
    <r>
      <rPr>
        <sz val="18"/>
        <color rgb="FF000000"/>
        <rFont val="Times New Roman"/>
        <charset val="134"/>
      </rPr>
      <t>·</t>
    </r>
    <r>
      <rPr>
        <sz val="18"/>
        <color rgb="FF000000"/>
        <rFont val="方正仿宋_GBK"/>
        <charset val="134"/>
      </rPr>
      <t>司马义</t>
    </r>
    <r>
      <rPr>
        <sz val="18"/>
        <color rgb="FF000000"/>
        <rFont val="Times New Roman"/>
        <charset val="134"/>
      </rPr>
      <t xml:space="preserve">
</t>
    </r>
    <r>
      <rPr>
        <sz val="18"/>
        <color rgb="FF000000"/>
        <rFont val="方正仿宋_GBK"/>
        <charset val="134"/>
      </rPr>
      <t>王倩倩</t>
    </r>
    <r>
      <rPr>
        <sz val="18"/>
        <color rgb="FF000000"/>
        <rFont val="Times New Roman"/>
        <charset val="134"/>
      </rPr>
      <t xml:space="preserve">
</t>
    </r>
    <r>
      <rPr>
        <sz val="18"/>
        <color rgb="FF000000"/>
        <rFont val="方正仿宋_GBK"/>
        <charset val="134"/>
      </rPr>
      <t>洪佳尔</t>
    </r>
  </si>
  <si>
    <r>
      <rPr>
        <sz val="14"/>
        <color rgb="FF000000"/>
        <rFont val="宋体"/>
        <charset val="134"/>
      </rPr>
      <t>牲畜养殖</t>
    </r>
  </si>
  <si>
    <t>652828202208</t>
  </si>
  <si>
    <r>
      <rPr>
        <sz val="18"/>
        <color indexed="8"/>
        <rFont val="方正仿宋_GBK"/>
        <charset val="134"/>
      </rPr>
      <t>塔哈其镇小康社区养殖小区基础设施建设项目</t>
    </r>
  </si>
  <si>
    <r>
      <rPr>
        <sz val="18"/>
        <color indexed="8"/>
        <rFont val="方正仿宋_GBK"/>
        <charset val="134"/>
      </rPr>
      <t>产业发展</t>
    </r>
  </si>
  <si>
    <r>
      <rPr>
        <sz val="18"/>
        <rFont val="方正仿宋_GBK"/>
        <charset val="134"/>
      </rPr>
      <t>计划对河北新村牛羊养殖小区进行道路硬化</t>
    </r>
    <r>
      <rPr>
        <sz val="18"/>
        <rFont val="Times New Roman"/>
        <charset val="134"/>
      </rPr>
      <t>2.5</t>
    </r>
    <r>
      <rPr>
        <sz val="18"/>
        <rFont val="方正仿宋_GBK"/>
        <charset val="134"/>
      </rPr>
      <t>公里、铺设自来水管道</t>
    </r>
    <r>
      <rPr>
        <sz val="18"/>
        <rFont val="Times New Roman"/>
        <charset val="134"/>
      </rPr>
      <t>10</t>
    </r>
    <r>
      <rPr>
        <sz val="18"/>
        <rFont val="方正仿宋_GBK"/>
        <charset val="134"/>
      </rPr>
      <t>公里，通过项目实施，进一步完善小康社区养殖小区基础设施条件及公共服务能力，为全面实现乡村振兴目标奠定扎实基础。</t>
    </r>
  </si>
  <si>
    <r>
      <rPr>
        <sz val="18"/>
        <rFont val="方正仿宋_GBK"/>
        <charset val="134"/>
      </rPr>
      <t>通过项目实施，进一步完善小康社区养殖小区基础设施条件及公共服务能力，改善农村人居环境，为全面实现乡村振兴目标奠定扎实基础。</t>
    </r>
  </si>
  <si>
    <t>养殖小区基础设施</t>
  </si>
  <si>
    <t>652828202209</t>
  </si>
  <si>
    <r>
      <rPr>
        <sz val="18"/>
        <color indexed="8"/>
        <rFont val="方正仿宋_GBK"/>
        <charset val="134"/>
      </rPr>
      <t>和硕县塔哈其镇小康社区庭院灌溉管道建设项目</t>
    </r>
  </si>
  <si>
    <r>
      <rPr>
        <sz val="18"/>
        <rFont val="方正仿宋_GBK"/>
        <charset val="134"/>
      </rPr>
      <t>为发展壮大庭院经济，计划从河北新村主干渠新建水渠</t>
    </r>
    <r>
      <rPr>
        <sz val="18"/>
        <rFont val="Times New Roman"/>
        <charset val="134"/>
      </rPr>
      <t>80</t>
    </r>
    <r>
      <rPr>
        <sz val="18"/>
        <rFont val="方正仿宋_GBK"/>
        <charset val="134"/>
      </rPr>
      <t>米，上口宽</t>
    </r>
    <r>
      <rPr>
        <sz val="18"/>
        <rFont val="Times New Roman"/>
        <charset val="134"/>
      </rPr>
      <t>1.5</t>
    </r>
    <r>
      <rPr>
        <sz val="18"/>
        <rFont val="方正仿宋_GBK"/>
        <charset val="134"/>
      </rPr>
      <t>米，下口宽</t>
    </r>
    <r>
      <rPr>
        <sz val="18"/>
        <rFont val="Times New Roman"/>
        <charset val="134"/>
      </rPr>
      <t>0.6</t>
    </r>
    <r>
      <rPr>
        <sz val="18"/>
        <rFont val="方正仿宋_GBK"/>
        <charset val="134"/>
      </rPr>
      <t>米，深度</t>
    </r>
    <r>
      <rPr>
        <sz val="18"/>
        <rFont val="Times New Roman"/>
        <charset val="134"/>
      </rPr>
      <t>1</t>
    </r>
    <r>
      <rPr>
        <sz val="18"/>
        <rFont val="方正仿宋_GBK"/>
        <charset val="134"/>
      </rPr>
      <t>米，流量</t>
    </r>
    <r>
      <rPr>
        <sz val="18"/>
        <rFont val="Times New Roman"/>
        <charset val="134"/>
      </rPr>
      <t>0.8</t>
    </r>
    <r>
      <rPr>
        <sz val="18"/>
        <rFont val="方正仿宋_GBK"/>
        <charset val="134"/>
      </rPr>
      <t>立方米每秒，每米</t>
    </r>
    <r>
      <rPr>
        <sz val="18"/>
        <rFont val="Times New Roman"/>
        <charset val="134"/>
      </rPr>
      <t>500</t>
    </r>
    <r>
      <rPr>
        <sz val="18"/>
        <rFont val="方正仿宋_GBK"/>
        <charset val="134"/>
      </rPr>
      <t>元，合计</t>
    </r>
    <r>
      <rPr>
        <sz val="18"/>
        <rFont val="Times New Roman"/>
        <charset val="134"/>
      </rPr>
      <t>4</t>
    </r>
    <r>
      <rPr>
        <sz val="18"/>
        <rFont val="方正仿宋_GBK"/>
        <charset val="134"/>
      </rPr>
      <t>万元；连接水渠管道</t>
    </r>
    <r>
      <rPr>
        <sz val="18"/>
        <rFont val="Times New Roman"/>
        <charset val="134"/>
      </rPr>
      <t>PE315*6500</t>
    </r>
    <r>
      <rPr>
        <sz val="18"/>
        <rFont val="方正仿宋_GBK"/>
        <charset val="134"/>
      </rPr>
      <t>米、每米</t>
    </r>
    <r>
      <rPr>
        <sz val="18"/>
        <rFont val="Times New Roman"/>
        <charset val="134"/>
      </rPr>
      <t>300</t>
    </r>
    <r>
      <rPr>
        <sz val="18"/>
        <rFont val="方正仿宋_GBK"/>
        <charset val="134"/>
      </rPr>
      <t>元，合计</t>
    </r>
    <r>
      <rPr>
        <sz val="18"/>
        <rFont val="Times New Roman"/>
        <charset val="134"/>
      </rPr>
      <t>195</t>
    </r>
    <r>
      <rPr>
        <sz val="18"/>
        <rFont val="方正仿宋_GBK"/>
        <charset val="134"/>
      </rPr>
      <t>万元；沉淀池两座</t>
    </r>
    <r>
      <rPr>
        <sz val="18"/>
        <rFont val="Times New Roman"/>
        <charset val="134"/>
      </rPr>
      <t>230</t>
    </r>
    <r>
      <rPr>
        <sz val="18"/>
        <rFont val="方正仿宋_GBK"/>
        <charset val="134"/>
      </rPr>
      <t>立方米，蓄水池</t>
    </r>
    <r>
      <rPr>
        <sz val="18"/>
        <rFont val="Times New Roman"/>
        <charset val="134"/>
      </rPr>
      <t>1200</t>
    </r>
    <r>
      <rPr>
        <sz val="18"/>
        <rFont val="方正仿宋_GBK"/>
        <charset val="134"/>
      </rPr>
      <t>立方米，每立方米</t>
    </r>
    <r>
      <rPr>
        <sz val="18"/>
        <rFont val="Times New Roman"/>
        <charset val="134"/>
      </rPr>
      <t>300</t>
    </r>
    <r>
      <rPr>
        <sz val="18"/>
        <rFont val="方正仿宋_GBK"/>
        <charset val="134"/>
      </rPr>
      <t>元，合计</t>
    </r>
    <r>
      <rPr>
        <sz val="18"/>
        <rFont val="Times New Roman"/>
        <charset val="134"/>
      </rPr>
      <t>49.8</t>
    </r>
    <r>
      <rPr>
        <sz val="18"/>
        <rFont val="方正仿宋_GBK"/>
        <charset val="134"/>
      </rPr>
      <t>万元；过滤器设施</t>
    </r>
    <r>
      <rPr>
        <sz val="18"/>
        <rFont val="Times New Roman"/>
        <charset val="134"/>
      </rPr>
      <t>1</t>
    </r>
    <r>
      <rPr>
        <sz val="18"/>
        <rFont val="方正仿宋_GBK"/>
        <charset val="134"/>
      </rPr>
      <t>套，计</t>
    </r>
    <r>
      <rPr>
        <sz val="18"/>
        <rFont val="Times New Roman"/>
        <charset val="134"/>
      </rPr>
      <t>2</t>
    </r>
    <r>
      <rPr>
        <sz val="18"/>
        <rFont val="方正仿宋_GBK"/>
        <charset val="134"/>
      </rPr>
      <t>万元。砖混结构安全房屋</t>
    </r>
    <r>
      <rPr>
        <sz val="18"/>
        <rFont val="Times New Roman"/>
        <charset val="134"/>
      </rPr>
      <t>60</t>
    </r>
    <r>
      <rPr>
        <sz val="18"/>
        <rFont val="方正仿宋_GBK"/>
        <charset val="134"/>
      </rPr>
      <t>平方米</t>
    </r>
    <r>
      <rPr>
        <sz val="18"/>
        <rFont val="Times New Roman"/>
        <charset val="134"/>
      </rPr>
      <t>2</t>
    </r>
    <r>
      <rPr>
        <sz val="18"/>
        <rFont val="方正仿宋_GBK"/>
        <charset val="134"/>
      </rPr>
      <t>套，每平方</t>
    </r>
    <r>
      <rPr>
        <sz val="18"/>
        <rFont val="Times New Roman"/>
        <charset val="134"/>
      </rPr>
      <t>1800</t>
    </r>
    <r>
      <rPr>
        <sz val="18"/>
        <rFont val="方正仿宋_GBK"/>
        <charset val="134"/>
      </rPr>
      <t>元，合计</t>
    </r>
    <r>
      <rPr>
        <sz val="18"/>
        <rFont val="Times New Roman"/>
        <charset val="134"/>
      </rPr>
      <t>21.6</t>
    </r>
    <r>
      <rPr>
        <sz val="18"/>
        <rFont val="方正仿宋_GBK"/>
        <charset val="134"/>
      </rPr>
      <t>万元；配套电力设施（含水上漂、变压器主管道）计</t>
    </r>
    <r>
      <rPr>
        <sz val="18"/>
        <rFont val="Times New Roman"/>
        <charset val="134"/>
      </rPr>
      <t>5</t>
    </r>
    <r>
      <rPr>
        <sz val="18"/>
        <rFont val="方正仿宋_GBK"/>
        <charset val="134"/>
      </rPr>
      <t>万元；过函洞简易渠</t>
    </r>
    <r>
      <rPr>
        <sz val="18"/>
        <rFont val="Times New Roman"/>
        <charset val="134"/>
      </rPr>
      <t>600</t>
    </r>
    <r>
      <rPr>
        <sz val="18"/>
        <rFont val="方正仿宋_GBK"/>
        <charset val="134"/>
      </rPr>
      <t>米，每米</t>
    </r>
    <r>
      <rPr>
        <sz val="18"/>
        <rFont val="Times New Roman"/>
        <charset val="134"/>
      </rPr>
      <t>100</t>
    </r>
    <r>
      <rPr>
        <sz val="18"/>
        <rFont val="方正仿宋_GBK"/>
        <charset val="134"/>
      </rPr>
      <t>元，计</t>
    </r>
    <r>
      <rPr>
        <sz val="18"/>
        <rFont val="Times New Roman"/>
        <charset val="134"/>
      </rPr>
      <t>6</t>
    </r>
    <r>
      <rPr>
        <sz val="18"/>
        <rFont val="方正仿宋_GBK"/>
        <charset val="134"/>
      </rPr>
      <t>万元；居民区铺设管道</t>
    </r>
    <r>
      <rPr>
        <sz val="18"/>
        <rFont val="Times New Roman"/>
        <charset val="134"/>
      </rPr>
      <t>p'v'c2000</t>
    </r>
    <r>
      <rPr>
        <sz val="18"/>
        <rFont val="方正仿宋_GBK"/>
        <charset val="134"/>
      </rPr>
      <t>米，每米</t>
    </r>
    <r>
      <rPr>
        <sz val="18"/>
        <rFont val="Times New Roman"/>
        <charset val="134"/>
      </rPr>
      <t>100</t>
    </r>
    <r>
      <rPr>
        <sz val="18"/>
        <rFont val="方正仿宋_GBK"/>
        <charset val="134"/>
      </rPr>
      <t>元，合计</t>
    </r>
    <r>
      <rPr>
        <sz val="18"/>
        <rFont val="Times New Roman"/>
        <charset val="134"/>
      </rPr>
      <t>20</t>
    </r>
    <r>
      <rPr>
        <sz val="18"/>
        <rFont val="方正仿宋_GBK"/>
        <charset val="134"/>
      </rPr>
      <t>万元。项目建成后不仅提高地表水利用率，而且改善小康社区庭院供水条件，推动庭院经济发展。</t>
    </r>
    <r>
      <rPr>
        <sz val="18"/>
        <rFont val="Times New Roman"/>
        <charset val="134"/>
      </rPr>
      <t xml:space="preserve"> </t>
    </r>
  </si>
  <si>
    <r>
      <rPr>
        <sz val="18"/>
        <rFont val="方正仿宋_GBK"/>
        <charset val="134"/>
      </rPr>
      <t>项目建成后项目建成后不仅提高地表水利用率，而且改善小康社区庭院供水条件，推动庭院经济发展。</t>
    </r>
  </si>
  <si>
    <r>
      <rPr>
        <sz val="14"/>
        <color rgb="FF000000"/>
        <rFont val="宋体"/>
        <charset val="134"/>
      </rPr>
      <t>庭院灌溉管道建设</t>
    </r>
  </si>
  <si>
    <t>6528282022010</t>
  </si>
  <si>
    <r>
      <rPr>
        <sz val="18"/>
        <color indexed="8"/>
        <rFont val="方正仿宋_GBK"/>
        <charset val="134"/>
      </rPr>
      <t>和硕县塔哈其镇小康社区停车区、服务区建设项目</t>
    </r>
  </si>
  <si>
    <r>
      <rPr>
        <sz val="18"/>
        <color rgb="FF000000"/>
        <rFont val="方正仿宋_GBK"/>
        <charset val="134"/>
      </rPr>
      <t>为了发展壮大社区集体经济，计划在小康社区</t>
    </r>
    <r>
      <rPr>
        <sz val="18"/>
        <color rgb="FF000000"/>
        <rFont val="Times New Roman"/>
        <charset val="134"/>
      </rPr>
      <t>325</t>
    </r>
    <r>
      <rPr>
        <sz val="18"/>
        <color rgb="FF000000"/>
        <rFont val="方正仿宋_GBK"/>
        <charset val="134"/>
      </rPr>
      <t>省道北边有</t>
    </r>
    <r>
      <rPr>
        <sz val="18"/>
        <color rgb="FF000000"/>
        <rFont val="Times New Roman"/>
        <charset val="134"/>
      </rPr>
      <t>300</t>
    </r>
    <r>
      <rPr>
        <sz val="18"/>
        <color rgb="FF000000"/>
        <rFont val="方正仿宋_GBK"/>
        <charset val="134"/>
      </rPr>
      <t>亩未利用土地，铺设</t>
    </r>
    <r>
      <rPr>
        <sz val="18"/>
        <color rgb="FF000000"/>
        <rFont val="Times New Roman"/>
        <charset val="134"/>
      </rPr>
      <t>1.5</t>
    </r>
    <r>
      <rPr>
        <sz val="18"/>
        <color rgb="FF000000"/>
        <rFont val="方正仿宋_GBK"/>
        <charset val="134"/>
      </rPr>
      <t>万平方米红袖沙，每平米</t>
    </r>
    <r>
      <rPr>
        <sz val="18"/>
        <color rgb="FF000000"/>
        <rFont val="Times New Roman"/>
        <charset val="134"/>
      </rPr>
      <t>60</t>
    </r>
    <r>
      <rPr>
        <sz val="18"/>
        <color rgb="FF000000"/>
        <rFont val="方正仿宋_GBK"/>
        <charset val="134"/>
      </rPr>
      <t>元，计</t>
    </r>
    <r>
      <rPr>
        <sz val="18"/>
        <color rgb="FF000000"/>
        <rFont val="Times New Roman"/>
        <charset val="134"/>
      </rPr>
      <t>90</t>
    </r>
    <r>
      <rPr>
        <sz val="18"/>
        <color rgb="FF000000"/>
        <rFont val="方正仿宋_GBK"/>
        <charset val="134"/>
      </rPr>
      <t>万元；围墙</t>
    </r>
    <r>
      <rPr>
        <sz val="18"/>
        <color rgb="FF000000"/>
        <rFont val="Times New Roman"/>
        <charset val="134"/>
      </rPr>
      <t>1700</t>
    </r>
    <r>
      <rPr>
        <sz val="18"/>
        <color rgb="FF000000"/>
        <rFont val="方正仿宋_GBK"/>
        <charset val="134"/>
      </rPr>
      <t>米，每米</t>
    </r>
    <r>
      <rPr>
        <sz val="18"/>
        <color rgb="FF000000"/>
        <rFont val="Times New Roman"/>
        <charset val="134"/>
      </rPr>
      <t>450</t>
    </r>
    <r>
      <rPr>
        <sz val="18"/>
        <color rgb="FF000000"/>
        <rFont val="方正仿宋_GBK"/>
        <charset val="134"/>
      </rPr>
      <t>元，计</t>
    </r>
    <r>
      <rPr>
        <sz val="18"/>
        <color rgb="FF000000"/>
        <rFont val="Times New Roman"/>
        <charset val="134"/>
      </rPr>
      <t>76.5</t>
    </r>
    <r>
      <rPr>
        <sz val="18"/>
        <color rgb="FF000000"/>
        <rFont val="方正仿宋_GBK"/>
        <charset val="134"/>
      </rPr>
      <t>万元；修建两层框架结构商品房</t>
    </r>
    <r>
      <rPr>
        <sz val="18"/>
        <color rgb="FF000000"/>
        <rFont val="Times New Roman"/>
        <charset val="134"/>
      </rPr>
      <t>14</t>
    </r>
    <r>
      <rPr>
        <sz val="18"/>
        <color rgb="FF000000"/>
        <rFont val="方正仿宋_GBK"/>
        <charset val="134"/>
      </rPr>
      <t>套，每套</t>
    </r>
    <r>
      <rPr>
        <sz val="18"/>
        <color rgb="FF000000"/>
        <rFont val="Times New Roman"/>
        <charset val="134"/>
      </rPr>
      <t>144</t>
    </r>
    <r>
      <rPr>
        <sz val="18"/>
        <color rgb="FF000000"/>
        <rFont val="方正仿宋_GBK"/>
        <charset val="134"/>
      </rPr>
      <t>平方米，合计</t>
    </r>
    <r>
      <rPr>
        <sz val="18"/>
        <color rgb="FF000000"/>
        <rFont val="Times New Roman"/>
        <charset val="134"/>
      </rPr>
      <t>2016</t>
    </r>
    <r>
      <rPr>
        <sz val="18"/>
        <color rgb="FF000000"/>
        <rFont val="方正仿宋_GBK"/>
        <charset val="134"/>
      </rPr>
      <t>平方米，每平方米</t>
    </r>
    <r>
      <rPr>
        <sz val="18"/>
        <color rgb="FF000000"/>
        <rFont val="Times New Roman"/>
        <charset val="134"/>
      </rPr>
      <t>1800</t>
    </r>
    <r>
      <rPr>
        <sz val="18"/>
        <color rgb="FF000000"/>
        <rFont val="方正仿宋_GBK"/>
        <charset val="134"/>
      </rPr>
      <t>元；计</t>
    </r>
    <r>
      <rPr>
        <sz val="18"/>
        <color rgb="FF000000"/>
        <rFont val="Times New Roman"/>
        <charset val="134"/>
      </rPr>
      <t>362.88</t>
    </r>
    <r>
      <rPr>
        <sz val="18"/>
        <color rgb="FF000000"/>
        <rFont val="方正仿宋_GBK"/>
        <charset val="134"/>
      </rPr>
      <t>万元，配套相应的附属设施和消防配套设施等，计</t>
    </r>
    <r>
      <rPr>
        <sz val="18"/>
        <color rgb="FF000000"/>
        <rFont val="Times New Roman"/>
        <charset val="134"/>
      </rPr>
      <t>100</t>
    </r>
    <r>
      <rPr>
        <sz val="18"/>
        <color rgb="FF000000"/>
        <rFont val="方正仿宋_GBK"/>
        <charset val="134"/>
      </rPr>
      <t>万元。项目建成后，对外出租，每年按照投入资金的</t>
    </r>
    <r>
      <rPr>
        <sz val="18"/>
        <color rgb="FF000000"/>
        <rFont val="Times New Roman"/>
        <charset val="134"/>
      </rPr>
      <t>5-8%</t>
    </r>
    <r>
      <rPr>
        <sz val="18"/>
        <color rgb="FF000000"/>
        <rFont val="方正仿宋_GBK"/>
        <charset val="134"/>
      </rPr>
      <t>收益，所得收益用于壮大村（社区）集体经济，不断改善提升村内各项基础设施并开发公益性岗位，促进村民就地就业，实现收入不断提高。</t>
    </r>
  </si>
  <si>
    <r>
      <rPr>
        <sz val="18"/>
        <rFont val="方正仿宋_GBK"/>
        <charset val="134"/>
      </rPr>
      <t>项目建成后，对外出租，每年按照投入资金的</t>
    </r>
    <r>
      <rPr>
        <sz val="18"/>
        <rFont val="Times New Roman"/>
        <charset val="134"/>
      </rPr>
      <t>5-8%</t>
    </r>
    <r>
      <rPr>
        <sz val="18"/>
        <rFont val="方正仿宋_GBK"/>
        <charset val="134"/>
      </rPr>
      <t>收益，，所得收益用于壮大村（社区）集体经济，不断改善提升村内各项基础设施并开发公益性岗位，促进村民就地就业实现收入不断提高。</t>
    </r>
  </si>
  <si>
    <r>
      <rPr>
        <sz val="14"/>
        <color rgb="FF000000"/>
        <rFont val="宋体"/>
        <charset val="134"/>
      </rPr>
      <t>停车区、服务区建设</t>
    </r>
  </si>
  <si>
    <t>6528282022011</t>
  </si>
  <si>
    <r>
      <rPr>
        <sz val="18"/>
        <color indexed="8"/>
        <rFont val="方正仿宋_GBK"/>
        <charset val="134"/>
      </rPr>
      <t>和硕县塔哈其镇小康社区市政配套产品生产加工建设项目</t>
    </r>
  </si>
  <si>
    <r>
      <rPr>
        <sz val="18"/>
        <color indexed="8"/>
        <rFont val="方正仿宋_GBK"/>
        <charset val="134"/>
      </rPr>
      <t>和硕县经济开发区</t>
    </r>
  </si>
  <si>
    <r>
      <rPr>
        <sz val="18"/>
        <color rgb="FF000000"/>
        <rFont val="方正仿宋_GBK"/>
        <charset val="134"/>
      </rPr>
      <t>为了发展壮大社区集体经济，计划在和硕县经济开发区与新疆中兴益民新材料有限责任公司合作新建年产</t>
    </r>
    <r>
      <rPr>
        <sz val="18"/>
        <color rgb="FF000000"/>
        <rFont val="Times New Roman"/>
        <charset val="134"/>
      </rPr>
      <t>18</t>
    </r>
    <r>
      <rPr>
        <sz val="18"/>
        <color rgb="FF000000"/>
        <rFont val="方正仿宋_GBK"/>
        <charset val="134"/>
      </rPr>
      <t>万套井盖、雨水箅加工厂一座，其中包含球墨铸铁井盖、雨水箅生产项目建设用地</t>
    </r>
    <r>
      <rPr>
        <sz val="18"/>
        <color rgb="FF000000"/>
        <rFont val="Times New Roman"/>
        <charset val="134"/>
      </rPr>
      <t>30</t>
    </r>
    <r>
      <rPr>
        <sz val="18"/>
        <color rgb="FF000000"/>
        <rFont val="方正仿宋_GBK"/>
        <charset val="134"/>
      </rPr>
      <t>亩，土地产权归小康社区所有，其中小康社区建设厂房</t>
    </r>
    <r>
      <rPr>
        <sz val="18"/>
        <color rgb="FF000000"/>
        <rFont val="Times New Roman"/>
        <charset val="134"/>
      </rPr>
      <t>2000</t>
    </r>
    <r>
      <rPr>
        <sz val="18"/>
        <color rgb="FF000000"/>
        <rFont val="方正仿宋_GBK"/>
        <charset val="134"/>
      </rPr>
      <t>平方，办公及住宿</t>
    </r>
    <r>
      <rPr>
        <sz val="18"/>
        <color rgb="FF000000"/>
        <rFont val="Times New Roman"/>
        <charset val="134"/>
      </rPr>
      <t>600</t>
    </r>
    <r>
      <rPr>
        <sz val="18"/>
        <color rgb="FF000000"/>
        <rFont val="方正仿宋_GBK"/>
        <charset val="134"/>
      </rPr>
      <t>平方；项目建成后预计两条生产线年产浇铸成品约</t>
    </r>
    <r>
      <rPr>
        <sz val="18"/>
        <color rgb="FF000000"/>
        <rFont val="Times New Roman"/>
        <charset val="134"/>
      </rPr>
      <t>18</t>
    </r>
    <r>
      <rPr>
        <sz val="18"/>
        <color rgb="FF000000"/>
        <rFont val="方正仿宋_GBK"/>
        <charset val="134"/>
      </rPr>
      <t>万套，预计创利</t>
    </r>
    <r>
      <rPr>
        <sz val="18"/>
        <color rgb="FF000000"/>
        <rFont val="Times New Roman"/>
        <charset val="134"/>
      </rPr>
      <t>500</t>
    </r>
    <r>
      <rPr>
        <sz val="18"/>
        <color rgb="FF000000"/>
        <rFont val="方正仿宋_GBK"/>
        <charset val="134"/>
      </rPr>
      <t>万</t>
    </r>
    <r>
      <rPr>
        <sz val="18"/>
        <color rgb="FF000000"/>
        <rFont val="Times New Roman"/>
        <charset val="134"/>
      </rPr>
      <t>/</t>
    </r>
    <r>
      <rPr>
        <sz val="18"/>
        <color rgb="FF000000"/>
        <rFont val="方正仿宋_GBK"/>
        <charset val="134"/>
      </rPr>
      <t>年，同时带动</t>
    </r>
    <r>
      <rPr>
        <sz val="18"/>
        <color rgb="FF000000"/>
        <rFont val="Times New Roman"/>
        <charset val="134"/>
      </rPr>
      <t>15</t>
    </r>
    <r>
      <rPr>
        <sz val="18"/>
        <color rgb="FF000000"/>
        <rFont val="方正仿宋_GBK"/>
        <charset val="134"/>
      </rPr>
      <t>名劳动力就业，其中厂房及基础设施归小康社区所有，设备归新疆中兴益民新材料有限责任公司所有，每年收益情况按照投入资金的比例（1：1）进行分红。所得分红用于壮大社区集体经济，不断改善提升村内各项基础设施并开发公益性岗位，促进村民就地就业，实现收入不断提高。</t>
    </r>
  </si>
  <si>
    <t>每年收益按照所投入资金的比例进行分红。所得分红用于壮大社区集体经济，不断改善提升村内各项基础设施并开发公益性岗位，促进村民就地就业，实现收入不断提高。</t>
  </si>
  <si>
    <r>
      <rPr>
        <sz val="14"/>
        <color rgb="FF000000"/>
        <rFont val="宋体"/>
        <charset val="134"/>
      </rPr>
      <t>加工业</t>
    </r>
  </si>
  <si>
    <t>6528282022012</t>
  </si>
  <si>
    <r>
      <rPr>
        <sz val="18"/>
        <color indexed="8"/>
        <rFont val="方正仿宋_GBK"/>
        <charset val="134"/>
      </rPr>
      <t>和硕县塔哈其镇浩尧尔莫墩村秸秆购置残膜回收一体机项目</t>
    </r>
  </si>
  <si>
    <r>
      <rPr>
        <sz val="18"/>
        <color indexed="8"/>
        <rFont val="方正仿宋_GBK"/>
        <charset val="134"/>
      </rPr>
      <t>和硕县塔哈其镇浩尧尔莫墩村</t>
    </r>
  </si>
  <si>
    <r>
      <rPr>
        <sz val="18"/>
        <rFont val="方正仿宋_GBK"/>
        <charset val="134"/>
      </rPr>
      <t>为保护土壤环境，治理</t>
    </r>
    <r>
      <rPr>
        <sz val="18"/>
        <rFont val="Times New Roman"/>
        <charset val="134"/>
      </rPr>
      <t>“</t>
    </r>
    <r>
      <rPr>
        <sz val="18"/>
        <rFont val="方正仿宋_GBK"/>
        <charset val="134"/>
      </rPr>
      <t>白色污染</t>
    </r>
    <r>
      <rPr>
        <sz val="18"/>
        <rFont val="Times New Roman"/>
        <charset val="134"/>
      </rPr>
      <t>”</t>
    </r>
    <r>
      <rPr>
        <sz val="18"/>
        <rFont val="方正仿宋_GBK"/>
        <charset val="134"/>
      </rPr>
      <t>，浩尧尔莫墩村计划采购秸秆残膜回收一体机（振新民创</t>
    </r>
    <r>
      <rPr>
        <sz val="18"/>
        <rFont val="Times New Roman"/>
        <charset val="134"/>
      </rPr>
      <t>4JML-2.0)2</t>
    </r>
    <r>
      <rPr>
        <sz val="18"/>
        <rFont val="方正仿宋_GBK"/>
        <charset val="134"/>
      </rPr>
      <t>台，每台预计</t>
    </r>
    <r>
      <rPr>
        <sz val="18"/>
        <rFont val="Times New Roman"/>
        <charset val="134"/>
      </rPr>
      <t>20</t>
    </r>
    <r>
      <rPr>
        <sz val="18"/>
        <rFont val="方正仿宋_GBK"/>
        <charset val="134"/>
      </rPr>
      <t>万元。合计</t>
    </r>
    <r>
      <rPr>
        <sz val="18"/>
        <rFont val="Times New Roman"/>
        <charset val="134"/>
      </rPr>
      <t>40</t>
    </r>
    <r>
      <rPr>
        <sz val="18"/>
        <rFont val="方正仿宋_GBK"/>
        <charset val="134"/>
      </rPr>
      <t>万元；需要购买残膜装载机型号为</t>
    </r>
    <r>
      <rPr>
        <sz val="18"/>
        <rFont val="Times New Roman"/>
        <charset val="134"/>
      </rPr>
      <t>946</t>
    </r>
    <r>
      <rPr>
        <sz val="18"/>
        <rFont val="方正仿宋_GBK"/>
        <charset val="134"/>
      </rPr>
      <t>一台，预计</t>
    </r>
    <r>
      <rPr>
        <sz val="18"/>
        <rFont val="Times New Roman"/>
        <charset val="134"/>
      </rPr>
      <t>13</t>
    </r>
    <r>
      <rPr>
        <sz val="18"/>
        <rFont val="方正仿宋_GBK"/>
        <charset val="134"/>
      </rPr>
      <t>万元；购买</t>
    </r>
    <r>
      <rPr>
        <sz val="18"/>
        <rFont val="Times New Roman"/>
        <charset val="134"/>
      </rPr>
      <t>2</t>
    </r>
    <r>
      <rPr>
        <sz val="18"/>
        <rFont val="方正仿宋_GBK"/>
        <charset val="134"/>
      </rPr>
      <t>台拖拉机（型号麦赛福格森</t>
    </r>
    <r>
      <rPr>
        <sz val="18"/>
        <rFont val="Times New Roman"/>
        <charset val="134"/>
      </rPr>
      <t>MF2404),</t>
    </r>
    <r>
      <rPr>
        <sz val="18"/>
        <rFont val="方正仿宋_GBK"/>
        <charset val="134"/>
      </rPr>
      <t>每台预计</t>
    </r>
    <r>
      <rPr>
        <sz val="18"/>
        <rFont val="Times New Roman"/>
        <charset val="134"/>
      </rPr>
      <t>100</t>
    </r>
    <r>
      <rPr>
        <sz val="18"/>
        <rFont val="方正仿宋_GBK"/>
        <charset val="134"/>
      </rPr>
      <t>万，合计</t>
    </r>
    <r>
      <rPr>
        <sz val="18"/>
        <rFont val="Times New Roman"/>
        <charset val="134"/>
      </rPr>
      <t>200</t>
    </r>
    <r>
      <rPr>
        <sz val="18"/>
        <rFont val="方正仿宋_GBK"/>
        <charset val="134"/>
      </rPr>
      <t>万；</t>
    </r>
    <r>
      <rPr>
        <sz val="18"/>
        <rFont val="Times New Roman"/>
        <charset val="134"/>
      </rPr>
      <t>2</t>
    </r>
    <r>
      <rPr>
        <sz val="18"/>
        <rFont val="方正仿宋_GBK"/>
        <charset val="134"/>
      </rPr>
      <t>台大马力拖拉机</t>
    </r>
    <r>
      <rPr>
        <sz val="18"/>
        <rFont val="Times New Roman"/>
        <charset val="134"/>
      </rPr>
      <t>(</t>
    </r>
    <r>
      <rPr>
        <sz val="18"/>
        <rFont val="方正仿宋_GBK"/>
        <charset val="134"/>
      </rPr>
      <t>型号麦赛福格森</t>
    </r>
    <r>
      <rPr>
        <sz val="18"/>
        <rFont val="Times New Roman"/>
        <charset val="134"/>
      </rPr>
      <t>MF3404)</t>
    </r>
    <r>
      <rPr>
        <sz val="18"/>
        <rFont val="方正仿宋_GBK"/>
        <charset val="134"/>
      </rPr>
      <t>，每台预计</t>
    </r>
    <r>
      <rPr>
        <sz val="18"/>
        <rFont val="Times New Roman"/>
        <charset val="134"/>
      </rPr>
      <t>200</t>
    </r>
    <r>
      <rPr>
        <sz val="18"/>
        <rFont val="方正仿宋_GBK"/>
        <charset val="134"/>
      </rPr>
      <t>万，合计</t>
    </r>
    <r>
      <rPr>
        <sz val="18"/>
        <rFont val="Times New Roman"/>
        <charset val="134"/>
      </rPr>
      <t>400</t>
    </r>
    <r>
      <rPr>
        <sz val="18"/>
        <rFont val="方正仿宋_GBK"/>
        <charset val="134"/>
      </rPr>
      <t>万；购买犁铧</t>
    </r>
    <r>
      <rPr>
        <sz val="18"/>
        <rFont val="Times New Roman"/>
        <charset val="134"/>
      </rPr>
      <t>(</t>
    </r>
    <r>
      <rPr>
        <sz val="18"/>
        <rFont val="方正仿宋_GBK"/>
        <charset val="134"/>
      </rPr>
      <t>河北冀农）</t>
    </r>
    <r>
      <rPr>
        <sz val="18"/>
        <rFont val="Times New Roman"/>
        <charset val="134"/>
      </rPr>
      <t>2</t>
    </r>
    <r>
      <rPr>
        <sz val="18"/>
        <rFont val="方正仿宋_GBK"/>
        <charset val="134"/>
      </rPr>
      <t>台，每台</t>
    </r>
    <r>
      <rPr>
        <sz val="18"/>
        <rFont val="Times New Roman"/>
        <charset val="134"/>
      </rPr>
      <t>20</t>
    </r>
    <r>
      <rPr>
        <sz val="18"/>
        <rFont val="方正仿宋_GBK"/>
        <charset val="134"/>
      </rPr>
      <t>万，合计</t>
    </r>
    <r>
      <rPr>
        <sz val="18"/>
        <rFont val="Times New Roman"/>
        <charset val="134"/>
      </rPr>
      <t>40</t>
    </r>
    <r>
      <rPr>
        <sz val="18"/>
        <rFont val="方正仿宋_GBK"/>
        <charset val="134"/>
      </rPr>
      <t>万；整地机（天山机械）</t>
    </r>
    <r>
      <rPr>
        <sz val="18"/>
        <rFont val="Times New Roman"/>
        <charset val="134"/>
      </rPr>
      <t>2</t>
    </r>
    <r>
      <rPr>
        <sz val="18"/>
        <rFont val="方正仿宋_GBK"/>
        <charset val="134"/>
      </rPr>
      <t>台，每台预计</t>
    </r>
    <r>
      <rPr>
        <sz val="18"/>
        <rFont val="Times New Roman"/>
        <charset val="134"/>
      </rPr>
      <t>10</t>
    </r>
    <r>
      <rPr>
        <sz val="18"/>
        <rFont val="方正仿宋_GBK"/>
        <charset val="134"/>
      </rPr>
      <t>万元，合计</t>
    </r>
    <r>
      <rPr>
        <sz val="18"/>
        <rFont val="Times New Roman"/>
        <charset val="134"/>
      </rPr>
      <t>20</t>
    </r>
    <r>
      <rPr>
        <sz val="18"/>
        <rFont val="方正仿宋_GBK"/>
        <charset val="134"/>
      </rPr>
      <t>万元；深松机</t>
    </r>
    <r>
      <rPr>
        <sz val="18"/>
        <rFont val="Times New Roman"/>
        <charset val="134"/>
      </rPr>
      <t>1</t>
    </r>
    <r>
      <rPr>
        <sz val="18"/>
        <rFont val="方正仿宋_GBK"/>
        <charset val="134"/>
      </rPr>
      <t>台，预计</t>
    </r>
    <r>
      <rPr>
        <sz val="18"/>
        <rFont val="Times New Roman"/>
        <charset val="134"/>
      </rPr>
      <t>10</t>
    </r>
    <r>
      <rPr>
        <sz val="18"/>
        <rFont val="方正仿宋_GBK"/>
        <charset val="134"/>
      </rPr>
      <t>万元，合计</t>
    </r>
    <r>
      <rPr>
        <sz val="18"/>
        <rFont val="Times New Roman"/>
        <charset val="134"/>
      </rPr>
      <t>10</t>
    </r>
    <r>
      <rPr>
        <sz val="18"/>
        <rFont val="方正仿宋_GBK"/>
        <charset val="134"/>
      </rPr>
      <t>万元；打包机（凯迪</t>
    </r>
    <r>
      <rPr>
        <sz val="18"/>
        <rFont val="Times New Roman"/>
        <charset val="134"/>
      </rPr>
      <t>2.2</t>
    </r>
    <r>
      <rPr>
        <sz val="18"/>
        <rFont val="方正仿宋_GBK"/>
        <charset val="134"/>
      </rPr>
      <t>双喷打捆机）一台预计</t>
    </r>
    <r>
      <rPr>
        <sz val="18"/>
        <rFont val="Times New Roman"/>
        <charset val="134"/>
      </rPr>
      <t>20</t>
    </r>
    <r>
      <rPr>
        <sz val="18"/>
        <rFont val="方正仿宋_GBK"/>
        <charset val="134"/>
      </rPr>
      <t>万；收割青贮机（牧神</t>
    </r>
    <r>
      <rPr>
        <sz val="18"/>
        <rFont val="Times New Roman"/>
        <charset val="134"/>
      </rPr>
      <t>4Q--3000A</t>
    </r>
    <r>
      <rPr>
        <sz val="18"/>
        <rFont val="方正仿宋_GBK"/>
        <charset val="134"/>
      </rPr>
      <t>）一台，预计</t>
    </r>
    <r>
      <rPr>
        <sz val="18"/>
        <rFont val="Times New Roman"/>
        <charset val="134"/>
      </rPr>
      <t>60</t>
    </r>
    <r>
      <rPr>
        <sz val="18"/>
        <rFont val="方正仿宋_GBK"/>
        <charset val="134"/>
      </rPr>
      <t>万元；激光平地机</t>
    </r>
    <r>
      <rPr>
        <sz val="18"/>
        <rFont val="Times New Roman"/>
        <charset val="134"/>
      </rPr>
      <t>2</t>
    </r>
    <r>
      <rPr>
        <sz val="18"/>
        <rFont val="方正仿宋_GBK"/>
        <charset val="134"/>
      </rPr>
      <t>台，预计每台</t>
    </r>
    <r>
      <rPr>
        <sz val="18"/>
        <rFont val="Times New Roman"/>
        <charset val="134"/>
      </rPr>
      <t>15</t>
    </r>
    <r>
      <rPr>
        <sz val="18"/>
        <rFont val="方正仿宋_GBK"/>
        <charset val="134"/>
      </rPr>
      <t>万元，合计</t>
    </r>
    <r>
      <rPr>
        <sz val="18"/>
        <rFont val="Times New Roman"/>
        <charset val="134"/>
      </rPr>
      <t>30</t>
    </r>
    <r>
      <rPr>
        <sz val="18"/>
        <rFont val="方正仿宋_GBK"/>
        <charset val="134"/>
      </rPr>
      <t>万元。项目建成后村集体成立合作社进行经营，监事会进行监督，年收入达到投入资金的</t>
    </r>
    <r>
      <rPr>
        <sz val="18"/>
        <rFont val="Times New Roman"/>
        <charset val="134"/>
      </rPr>
      <t>6%</t>
    </r>
    <r>
      <rPr>
        <sz val="18"/>
        <rFont val="方正仿宋_GBK"/>
        <charset val="134"/>
      </rPr>
      <t>。所得收益用于壮大村集体经济，不断改善提升村内各项基础设施并开发公益性岗位，促进村民就地就业，实现收入不断提高。</t>
    </r>
  </si>
  <si>
    <t>项目建成后村集体成立合作社进行经营，监事会进行监督，年收入达到投入资金的6%。所得收益用于壮大村集体经济，不断改善提升村内各项基础设施并开发公益性岗位，促进村民就地就业，实现收入不断提高。</t>
  </si>
  <si>
    <r>
      <rPr>
        <sz val="18"/>
        <color rgb="FF000000"/>
        <rFont val="方正仿宋_GBK"/>
        <charset val="134"/>
      </rPr>
      <t>侯迅</t>
    </r>
    <r>
      <rPr>
        <sz val="18"/>
        <color rgb="FF000000"/>
        <rFont val="Times New Roman"/>
        <charset val="134"/>
      </rPr>
      <t xml:space="preserve">
</t>
    </r>
    <r>
      <rPr>
        <sz val="18"/>
        <color rgb="FF000000"/>
        <rFont val="方正仿宋_GBK"/>
        <charset val="134"/>
      </rPr>
      <t>托来</t>
    </r>
    <r>
      <rPr>
        <sz val="18"/>
        <color rgb="FF000000"/>
        <rFont val="Times New Roman"/>
        <charset val="134"/>
      </rPr>
      <t xml:space="preserve">
</t>
    </r>
    <r>
      <rPr>
        <sz val="18"/>
        <color rgb="FF000000"/>
        <rFont val="方正仿宋_GBK"/>
        <charset val="134"/>
      </rPr>
      <t>艾力西尔</t>
    </r>
    <r>
      <rPr>
        <sz val="18"/>
        <color rgb="FF000000"/>
        <rFont val="Times New Roman"/>
        <charset val="134"/>
      </rPr>
      <t>·</t>
    </r>
    <r>
      <rPr>
        <sz val="18"/>
        <color rgb="FF000000"/>
        <rFont val="方正仿宋_GBK"/>
        <charset val="134"/>
      </rPr>
      <t>司马义</t>
    </r>
    <r>
      <rPr>
        <sz val="18"/>
        <color rgb="FF000000"/>
        <rFont val="Times New Roman"/>
        <charset val="134"/>
      </rPr>
      <t xml:space="preserve">
</t>
    </r>
    <r>
      <rPr>
        <sz val="18"/>
        <color rgb="FF000000"/>
        <rFont val="方正仿宋_GBK"/>
        <charset val="134"/>
      </rPr>
      <t>达娃</t>
    </r>
  </si>
  <si>
    <r>
      <rPr>
        <sz val="10"/>
        <rFont val="方正仿宋_GBK"/>
        <charset val="134"/>
      </rPr>
      <t>农业机械设备采购</t>
    </r>
  </si>
  <si>
    <t>6528282022013</t>
  </si>
  <si>
    <r>
      <rPr>
        <sz val="18"/>
        <color indexed="8"/>
        <rFont val="方正仿宋_GBK"/>
        <charset val="134"/>
      </rPr>
      <t>和硕县塔哈其镇浩尧尔莫墩村标准化养殖基地基础设施建设项目</t>
    </r>
  </si>
  <si>
    <r>
      <rPr>
        <sz val="18"/>
        <color indexed="8"/>
        <rFont val="方正仿宋_GBK"/>
        <charset val="134"/>
      </rPr>
      <t>扩建</t>
    </r>
  </si>
  <si>
    <r>
      <rPr>
        <sz val="18"/>
        <color rgb="FF000000"/>
        <rFont val="方正仿宋_GBK"/>
        <charset val="134"/>
      </rPr>
      <t>为了完善塔哈其镇浩尧尔莫墩村标准化养殖基地基础设施。计划建设生活用水及绿化用水</t>
    </r>
    <r>
      <rPr>
        <sz val="18"/>
        <color rgb="FF000000"/>
        <rFont val="Times New Roman"/>
        <charset val="134"/>
      </rPr>
      <t>3</t>
    </r>
    <r>
      <rPr>
        <sz val="18"/>
        <color rgb="FF000000"/>
        <rFont val="方正仿宋_GBK"/>
        <charset val="134"/>
      </rPr>
      <t>条管道，共计</t>
    </r>
    <r>
      <rPr>
        <sz val="18"/>
        <color rgb="FF000000"/>
        <rFont val="Times New Roman"/>
        <charset val="134"/>
      </rPr>
      <t>1319</t>
    </r>
    <r>
      <rPr>
        <sz val="18"/>
        <color rgb="FF000000"/>
        <rFont val="方正仿宋_GBK"/>
        <charset val="134"/>
      </rPr>
      <t>米；电力设施架设，距离高标准养殖基地</t>
    </r>
    <r>
      <rPr>
        <sz val="18"/>
        <color rgb="FF000000"/>
        <rFont val="Times New Roman"/>
        <charset val="134"/>
      </rPr>
      <t>390m</t>
    </r>
    <r>
      <rPr>
        <sz val="18"/>
        <color rgb="FF000000"/>
        <rFont val="方正仿宋_GBK"/>
        <charset val="134"/>
      </rPr>
      <t>，架设</t>
    </r>
    <r>
      <rPr>
        <sz val="18"/>
        <color rgb="FF000000"/>
        <rFont val="Times New Roman"/>
        <charset val="134"/>
      </rPr>
      <t>8</t>
    </r>
    <r>
      <rPr>
        <sz val="18"/>
        <color rgb="FF000000"/>
        <rFont val="方正仿宋_GBK"/>
        <charset val="134"/>
      </rPr>
      <t>根电线杆及电缆</t>
    </r>
    <r>
      <rPr>
        <sz val="18"/>
        <color rgb="FF000000"/>
        <rFont val="Times New Roman"/>
        <charset val="134"/>
      </rPr>
      <t>;</t>
    </r>
    <r>
      <rPr>
        <sz val="18"/>
        <color rgb="FF000000"/>
        <rFont val="方正仿宋_GBK"/>
        <charset val="134"/>
      </rPr>
      <t>居民点到养殖基地道路回填</t>
    </r>
    <r>
      <rPr>
        <sz val="18"/>
        <color rgb="FF000000"/>
        <rFont val="Times New Roman"/>
        <charset val="134"/>
      </rPr>
      <t>0.3</t>
    </r>
    <r>
      <rPr>
        <sz val="18"/>
        <color rgb="FF000000"/>
        <rFont val="方正仿宋_GBK"/>
        <charset val="134"/>
      </rPr>
      <t>米高、长</t>
    </r>
    <r>
      <rPr>
        <sz val="18"/>
        <color rgb="FF000000"/>
        <rFont val="Times New Roman"/>
        <charset val="134"/>
      </rPr>
      <t>350</t>
    </r>
    <r>
      <rPr>
        <sz val="18"/>
        <color rgb="FF000000"/>
        <rFont val="方正仿宋_GBK"/>
        <charset val="134"/>
      </rPr>
      <t>米、宽</t>
    </r>
    <r>
      <rPr>
        <sz val="18"/>
        <color rgb="FF000000"/>
        <rFont val="Times New Roman"/>
        <charset val="134"/>
      </rPr>
      <t>4.5</t>
    </r>
    <r>
      <rPr>
        <sz val="18"/>
        <color rgb="FF000000"/>
        <rFont val="方正仿宋_GBK"/>
        <charset val="134"/>
      </rPr>
      <t>米的戈壁，增加停车场，垃圾清运</t>
    </r>
    <r>
      <rPr>
        <sz val="18"/>
        <color rgb="FF000000"/>
        <rFont val="Times New Roman"/>
        <charset val="134"/>
      </rPr>
      <t>230</t>
    </r>
    <r>
      <rPr>
        <sz val="18"/>
        <color rgb="FF000000"/>
        <rFont val="方正仿宋_GBK"/>
        <charset val="134"/>
      </rPr>
      <t>立方米；室外附属消防给水从接水位置至大门口</t>
    </r>
    <r>
      <rPr>
        <sz val="18"/>
        <color rgb="FF000000"/>
        <rFont val="Times New Roman"/>
        <charset val="134"/>
      </rPr>
      <t>PE160</t>
    </r>
    <r>
      <rPr>
        <sz val="18"/>
        <color rgb="FF000000"/>
        <rFont val="方正仿宋_GBK"/>
        <charset val="134"/>
      </rPr>
      <t>管道</t>
    </r>
    <r>
      <rPr>
        <sz val="18"/>
        <color rgb="FF000000"/>
        <rFont val="Times New Roman"/>
        <charset val="134"/>
      </rPr>
      <t>278</t>
    </r>
    <r>
      <rPr>
        <sz val="18"/>
        <color rgb="FF000000"/>
        <rFont val="方正仿宋_GBK"/>
        <charset val="134"/>
      </rPr>
      <t>米；</t>
    </r>
    <r>
      <rPr>
        <sz val="18"/>
        <color rgb="FF000000"/>
        <rFont val="Times New Roman"/>
        <charset val="134"/>
      </rPr>
      <t>3</t>
    </r>
    <r>
      <rPr>
        <sz val="18"/>
        <color rgb="FF000000"/>
        <rFont val="方正仿宋_GBK"/>
        <charset val="134"/>
      </rPr>
      <t>号羊圈至饲草棚外增设</t>
    </r>
    <r>
      <rPr>
        <sz val="18"/>
        <color rgb="FF000000"/>
        <rFont val="Times New Roman"/>
        <charset val="134"/>
      </rPr>
      <t>50</t>
    </r>
    <r>
      <rPr>
        <sz val="18"/>
        <color rgb="FF000000"/>
        <rFont val="方正仿宋_GBK"/>
        <charset val="134"/>
      </rPr>
      <t>米</t>
    </r>
    <r>
      <rPr>
        <sz val="18"/>
        <color rgb="FF000000"/>
        <rFont val="Times New Roman"/>
        <charset val="134"/>
      </rPr>
      <t>50mm²</t>
    </r>
    <r>
      <rPr>
        <sz val="18"/>
        <color rgb="FF000000"/>
        <rFont val="方正仿宋_GBK"/>
        <charset val="134"/>
      </rPr>
      <t>四芯铝芯电缆一根。建设铁艺围墙</t>
    </r>
    <r>
      <rPr>
        <sz val="18"/>
        <color rgb="FF000000"/>
        <rFont val="Times New Roman"/>
        <charset val="134"/>
      </rPr>
      <t>235</t>
    </r>
    <r>
      <rPr>
        <sz val="18"/>
        <color rgb="FF000000"/>
        <rFont val="方正仿宋_GBK"/>
        <charset val="134"/>
      </rPr>
      <t>米；彩钢板房</t>
    </r>
    <r>
      <rPr>
        <sz val="18"/>
        <color rgb="FF000000"/>
        <rFont val="Times New Roman"/>
        <charset val="134"/>
      </rPr>
      <t>55</t>
    </r>
    <r>
      <rPr>
        <sz val="18"/>
        <color rgb="FF000000"/>
        <rFont val="方正仿宋_GBK"/>
        <charset val="134"/>
      </rPr>
      <t>平方米。项目建成后，不仅使塔哈其镇浩尧尔莫墩村标准化养殖基地建设项目基础设施更加完善，而且使其能更好的投入经营，产生效益。</t>
    </r>
  </si>
  <si>
    <r>
      <rPr>
        <sz val="18"/>
        <rFont val="方正仿宋_GBK"/>
        <charset val="134"/>
      </rPr>
      <t>项目建成后，不仅使塔哈其镇浩尧尔莫墩村标准化养殖基地建设项目基础设施更加完善，而且使其能更好的投入经营，产生效益。</t>
    </r>
  </si>
  <si>
    <r>
      <rPr>
        <sz val="10"/>
        <rFont val="方正仿宋_GBK"/>
        <charset val="134"/>
      </rPr>
      <t>牲畜养殖基地附属设施建设</t>
    </r>
  </si>
  <si>
    <t>6528282022014</t>
  </si>
  <si>
    <r>
      <rPr>
        <sz val="18"/>
        <rFont val="方正仿宋_GBK"/>
        <charset val="134"/>
      </rPr>
      <t>和硕县塔哈其镇古努恩布呼村甜叶菊粗加工车间建设项目</t>
    </r>
  </si>
  <si>
    <r>
      <rPr>
        <sz val="18"/>
        <rFont val="方正仿宋_GBK"/>
        <charset val="134"/>
      </rPr>
      <t>和硕县塔哈其镇小康社区</t>
    </r>
  </si>
  <si>
    <r>
      <rPr>
        <sz val="18"/>
        <rFont val="方正仿宋_GBK"/>
        <charset val="134"/>
      </rPr>
      <t>为了发展壮大村集体经济，古努恩布呼村计划与和硕县金硕食品添加剂有限公司合作建设年打包</t>
    </r>
    <r>
      <rPr>
        <sz val="18"/>
        <rFont val="Times New Roman"/>
        <charset val="134"/>
      </rPr>
      <t>600</t>
    </r>
    <r>
      <rPr>
        <sz val="18"/>
        <rFont val="方正仿宋_GBK"/>
        <charset val="134"/>
      </rPr>
      <t>吨左右的甜叶菊加工车间一座，其中古努恩布呼村建设</t>
    </r>
    <r>
      <rPr>
        <sz val="18"/>
        <rFont val="Times New Roman"/>
        <charset val="134"/>
      </rPr>
      <t>1200</t>
    </r>
    <r>
      <rPr>
        <sz val="18"/>
        <rFont val="方正仿宋_GBK"/>
        <charset val="134"/>
      </rPr>
      <t>平方米砖混结构用工房屋，每平米</t>
    </r>
    <r>
      <rPr>
        <sz val="18"/>
        <rFont val="Times New Roman"/>
        <charset val="134"/>
      </rPr>
      <t>1800</t>
    </r>
    <r>
      <rPr>
        <sz val="18"/>
        <rFont val="方正仿宋_GBK"/>
        <charset val="134"/>
      </rPr>
      <t>元，计</t>
    </r>
    <r>
      <rPr>
        <sz val="18"/>
        <rFont val="Times New Roman"/>
        <charset val="134"/>
      </rPr>
      <t>216</t>
    </r>
    <r>
      <rPr>
        <sz val="18"/>
        <rFont val="方正仿宋_GBK"/>
        <charset val="134"/>
      </rPr>
      <t>万元，打地坪</t>
    </r>
    <r>
      <rPr>
        <sz val="18"/>
        <rFont val="Times New Roman"/>
        <charset val="134"/>
      </rPr>
      <t>6250</t>
    </r>
    <r>
      <rPr>
        <sz val="18"/>
        <rFont val="方正仿宋_GBK"/>
        <charset val="134"/>
      </rPr>
      <t>平方米，每平米</t>
    </r>
    <r>
      <rPr>
        <sz val="18"/>
        <rFont val="Times New Roman"/>
        <charset val="134"/>
      </rPr>
      <t>80</t>
    </r>
    <r>
      <rPr>
        <sz val="18"/>
        <rFont val="方正仿宋_GBK"/>
        <charset val="134"/>
      </rPr>
      <t>元，计</t>
    </r>
    <r>
      <rPr>
        <sz val="18"/>
        <rFont val="Times New Roman"/>
        <charset val="134"/>
      </rPr>
      <t>50</t>
    </r>
    <r>
      <rPr>
        <sz val="18"/>
        <rFont val="方正仿宋_GBK"/>
        <charset val="134"/>
      </rPr>
      <t>万元，修建彩钢结构仓库</t>
    </r>
    <r>
      <rPr>
        <sz val="18"/>
        <rFont val="Times New Roman"/>
        <charset val="134"/>
      </rPr>
      <t>1200</t>
    </r>
    <r>
      <rPr>
        <sz val="18"/>
        <rFont val="方正仿宋_GBK"/>
        <charset val="134"/>
      </rPr>
      <t>平方米，每平米</t>
    </r>
    <r>
      <rPr>
        <sz val="18"/>
        <rFont val="Times New Roman"/>
        <charset val="134"/>
      </rPr>
      <t>500</t>
    </r>
    <r>
      <rPr>
        <sz val="18"/>
        <rFont val="方正仿宋_GBK"/>
        <charset val="134"/>
      </rPr>
      <t>元，</t>
    </r>
    <r>
      <rPr>
        <sz val="18"/>
        <rFont val="Times New Roman"/>
        <charset val="134"/>
      </rPr>
      <t>60</t>
    </r>
    <r>
      <rPr>
        <sz val="18"/>
        <rFont val="方正仿宋_GBK"/>
        <charset val="134"/>
      </rPr>
      <t>万元；项目建成后由和硕县金硕食品添加剂有限公司经营，预计带动</t>
    </r>
    <r>
      <rPr>
        <sz val="18"/>
        <rFont val="Times New Roman"/>
        <charset val="134"/>
      </rPr>
      <t>100</t>
    </r>
    <r>
      <rPr>
        <sz val="18"/>
        <rFont val="方正仿宋_GBK"/>
        <charset val="134"/>
      </rPr>
      <t>名劳动力就业，每年按照所投资金额的</t>
    </r>
    <r>
      <rPr>
        <sz val="18"/>
        <rFont val="Times New Roman"/>
        <charset val="134"/>
      </rPr>
      <t>6%</t>
    </r>
    <r>
      <rPr>
        <sz val="18"/>
        <rFont val="方正仿宋_GBK"/>
        <charset val="134"/>
      </rPr>
      <t>进行分红。所得分红用于壮大村集体经济，不断改善提升村内各项基础设施并开发公益性岗位，促进村民就地就业，实现收入不断提高。</t>
    </r>
  </si>
  <si>
    <r>
      <rPr>
        <sz val="18"/>
        <rFont val="方正仿宋_GBK"/>
        <charset val="134"/>
      </rPr>
      <t>项目建成后预计带动</t>
    </r>
    <r>
      <rPr>
        <sz val="18"/>
        <rFont val="Times New Roman"/>
        <charset val="134"/>
      </rPr>
      <t>100</t>
    </r>
    <r>
      <rPr>
        <sz val="18"/>
        <rFont val="方正仿宋_GBK"/>
        <charset val="134"/>
      </rPr>
      <t>名劳动力就业，每年按照所投资金额的</t>
    </r>
    <r>
      <rPr>
        <sz val="18"/>
        <rFont val="Times New Roman"/>
        <charset val="134"/>
      </rPr>
      <t>6%</t>
    </r>
    <r>
      <rPr>
        <sz val="18"/>
        <rFont val="方正仿宋_GBK"/>
        <charset val="134"/>
      </rPr>
      <t>进行分红。所得分红用于壮大村集体经济，不断改善提升村内各项基础施设建设和开发公益性岗位，促进村民就地就业实现收入不断提高。</t>
    </r>
  </si>
  <si>
    <r>
      <rPr>
        <sz val="18"/>
        <color rgb="FF000000"/>
        <rFont val="方正仿宋_GBK"/>
        <charset val="134"/>
      </rPr>
      <t>侯迅</t>
    </r>
    <r>
      <rPr>
        <sz val="18"/>
        <color rgb="FF000000"/>
        <rFont val="Times New Roman"/>
        <charset val="134"/>
      </rPr>
      <t xml:space="preserve">
</t>
    </r>
    <r>
      <rPr>
        <sz val="18"/>
        <color rgb="FF000000"/>
        <rFont val="方正仿宋_GBK"/>
        <charset val="134"/>
      </rPr>
      <t>托来</t>
    </r>
    <r>
      <rPr>
        <sz val="18"/>
        <color rgb="FF000000"/>
        <rFont val="Times New Roman"/>
        <charset val="134"/>
      </rPr>
      <t xml:space="preserve">
</t>
    </r>
    <r>
      <rPr>
        <sz val="18"/>
        <color rgb="FF000000"/>
        <rFont val="方正仿宋_GBK"/>
        <charset val="134"/>
      </rPr>
      <t>艾力西尔</t>
    </r>
    <r>
      <rPr>
        <sz val="18"/>
        <color rgb="FF000000"/>
        <rFont val="Times New Roman"/>
        <charset val="134"/>
      </rPr>
      <t>·</t>
    </r>
    <r>
      <rPr>
        <sz val="18"/>
        <color rgb="FF000000"/>
        <rFont val="方正仿宋_GBK"/>
        <charset val="134"/>
      </rPr>
      <t>司马义</t>
    </r>
    <r>
      <rPr>
        <sz val="18"/>
        <color rgb="FF000000"/>
        <rFont val="Times New Roman"/>
        <charset val="134"/>
      </rPr>
      <t xml:space="preserve">
</t>
    </r>
    <r>
      <rPr>
        <sz val="18"/>
        <color rgb="FF000000"/>
        <rFont val="方正仿宋_GBK"/>
        <charset val="134"/>
      </rPr>
      <t>马雪花</t>
    </r>
  </si>
  <si>
    <t>农产品加工</t>
  </si>
  <si>
    <t>6528282022015</t>
  </si>
  <si>
    <r>
      <rPr>
        <sz val="18"/>
        <color indexed="8"/>
        <rFont val="方正仿宋_GBK"/>
        <charset val="134"/>
      </rPr>
      <t>和硕县塔哈其镇阿尔文德尔文村劳务市场建设项目</t>
    </r>
  </si>
  <si>
    <r>
      <rPr>
        <sz val="18"/>
        <color indexed="8"/>
        <rFont val="方正仿宋_GBK"/>
        <charset val="134"/>
      </rPr>
      <t>和硕县塔哈其镇阿尔文德尔文村</t>
    </r>
  </si>
  <si>
    <r>
      <rPr>
        <sz val="18"/>
        <rFont val="Times New Roman"/>
        <charset val="134"/>
      </rPr>
      <t xml:space="preserve">
</t>
    </r>
    <r>
      <rPr>
        <sz val="18"/>
        <rFont val="方正仿宋_GBK"/>
        <charset val="134"/>
      </rPr>
      <t>为发展壮大村集体经济，阿尔文德尔文村计划利用废弃砖厂</t>
    </r>
    <r>
      <rPr>
        <sz val="18"/>
        <rFont val="Times New Roman"/>
        <charset val="134"/>
      </rPr>
      <t>16</t>
    </r>
    <r>
      <rPr>
        <sz val="18"/>
        <rFont val="方正仿宋_GBK"/>
        <charset val="134"/>
      </rPr>
      <t>亩土地建设占地</t>
    </r>
    <r>
      <rPr>
        <sz val="18"/>
        <rFont val="Times New Roman"/>
        <charset val="134"/>
      </rPr>
      <t>2000</t>
    </r>
    <r>
      <rPr>
        <sz val="18"/>
        <rFont val="方正仿宋_GBK"/>
        <charset val="134"/>
      </rPr>
      <t>平方米劳务市场一座。其中建设</t>
    </r>
    <r>
      <rPr>
        <sz val="18"/>
        <rFont val="Times New Roman"/>
        <charset val="134"/>
      </rPr>
      <t>100</t>
    </r>
    <r>
      <rPr>
        <sz val="18"/>
        <rFont val="方正仿宋_GBK"/>
        <charset val="134"/>
      </rPr>
      <t>间砖混结构出租房屋及其附属设施，每间</t>
    </r>
    <r>
      <rPr>
        <sz val="18"/>
        <rFont val="Times New Roman"/>
        <charset val="134"/>
      </rPr>
      <t>16</t>
    </r>
    <r>
      <rPr>
        <sz val="18"/>
        <rFont val="方正仿宋_GBK"/>
        <charset val="134"/>
      </rPr>
      <t>平方，合计</t>
    </r>
    <r>
      <rPr>
        <sz val="18"/>
        <rFont val="Times New Roman"/>
        <charset val="134"/>
      </rPr>
      <t>1600</t>
    </r>
    <r>
      <rPr>
        <sz val="18"/>
        <rFont val="方正仿宋_GBK"/>
        <charset val="134"/>
      </rPr>
      <t>平方，每平方米</t>
    </r>
    <r>
      <rPr>
        <sz val="18"/>
        <rFont val="Times New Roman"/>
        <charset val="134"/>
      </rPr>
      <t>1800</t>
    </r>
    <r>
      <rPr>
        <sz val="18"/>
        <rFont val="方正仿宋_GBK"/>
        <charset val="134"/>
      </rPr>
      <t>元；</t>
    </r>
    <r>
      <rPr>
        <sz val="18"/>
        <rFont val="Times New Roman"/>
        <charset val="134"/>
      </rPr>
      <t>400</t>
    </r>
    <r>
      <rPr>
        <sz val="18"/>
        <rFont val="方正仿宋_GBK"/>
        <charset val="134"/>
      </rPr>
      <t>平方米砖混结构房屋及其附属设施（监控值班室、值班人员宿舍、微型消防站、厨房、食品储物间、食堂、男女卫生间、隔档男女洗澡间等）；</t>
    </r>
    <r>
      <rPr>
        <sz val="18"/>
        <rFont val="Times New Roman"/>
        <charset val="134"/>
      </rPr>
      <t>8</t>
    </r>
    <r>
      <rPr>
        <sz val="18"/>
        <rFont val="方正仿宋_GBK"/>
        <charset val="134"/>
      </rPr>
      <t>米电动伸缩大门（附属设施配套）一个，院内硬化</t>
    </r>
    <r>
      <rPr>
        <sz val="18"/>
        <rFont val="Times New Roman"/>
        <charset val="134"/>
      </rPr>
      <t>2000</t>
    </r>
    <r>
      <rPr>
        <sz val="18"/>
        <rFont val="方正仿宋_GBK"/>
        <charset val="134"/>
      </rPr>
      <t>平方米（附属设施配套）。项目建成后，资产属于村集体，由村集体经济合作组织成立劳务派遣公司自行经营，预计每年收益不低于投资总额的</t>
    </r>
    <r>
      <rPr>
        <sz val="18"/>
        <rFont val="Times New Roman"/>
        <charset val="134"/>
      </rPr>
      <t>6%</t>
    </r>
    <r>
      <rPr>
        <sz val="18"/>
        <rFont val="宋体"/>
        <charset val="134"/>
      </rPr>
      <t>，</t>
    </r>
    <r>
      <rPr>
        <sz val="18"/>
        <rFont val="方正仿宋_GBK"/>
        <charset val="134"/>
      </rPr>
      <t>所得收益一是用于壮大村集体经济及发展村级公益事业；二是可带动</t>
    </r>
    <r>
      <rPr>
        <sz val="18"/>
        <rFont val="Times New Roman"/>
        <charset val="134"/>
      </rPr>
      <t>5-10</t>
    </r>
    <r>
      <rPr>
        <sz val="18"/>
        <rFont val="方正仿宋_GBK"/>
        <charset val="134"/>
      </rPr>
      <t>名劳动力就业。</t>
    </r>
  </si>
  <si>
    <t>项目建成后，资产属于村集体，由村集体经济合作组织成立劳务派遣公司自行经营，预计每年收益不低于投资总额的6%，所得收益一是用于壮大村集体经济及发展村级公益事业；二是可带动5-10名劳动力就业。</t>
  </si>
  <si>
    <r>
      <rPr>
        <sz val="18"/>
        <color rgb="FF000000"/>
        <rFont val="方正仿宋_GBK"/>
        <charset val="134"/>
      </rPr>
      <t>侯迅</t>
    </r>
    <r>
      <rPr>
        <sz val="18"/>
        <color rgb="FF000000"/>
        <rFont val="Times New Roman"/>
        <charset val="134"/>
      </rPr>
      <t xml:space="preserve">
</t>
    </r>
    <r>
      <rPr>
        <sz val="18"/>
        <color rgb="FF000000"/>
        <rFont val="方正仿宋_GBK"/>
        <charset val="134"/>
      </rPr>
      <t>托来</t>
    </r>
    <r>
      <rPr>
        <sz val="18"/>
        <color rgb="FF000000"/>
        <rFont val="Times New Roman"/>
        <charset val="134"/>
      </rPr>
      <t xml:space="preserve">
</t>
    </r>
    <r>
      <rPr>
        <sz val="18"/>
        <color rgb="FF000000"/>
        <rFont val="方正仿宋_GBK"/>
        <charset val="134"/>
      </rPr>
      <t>艾力西尔</t>
    </r>
    <r>
      <rPr>
        <sz val="18"/>
        <color rgb="FF000000"/>
        <rFont val="Times New Roman"/>
        <charset val="134"/>
      </rPr>
      <t>·</t>
    </r>
    <r>
      <rPr>
        <sz val="18"/>
        <color rgb="FF000000"/>
        <rFont val="方正仿宋_GBK"/>
        <charset val="134"/>
      </rPr>
      <t>司马义</t>
    </r>
    <r>
      <rPr>
        <sz val="18"/>
        <color rgb="FF000000"/>
        <rFont val="Times New Roman"/>
        <charset val="134"/>
      </rPr>
      <t xml:space="preserve">
</t>
    </r>
    <r>
      <rPr>
        <sz val="18"/>
        <color rgb="FF000000"/>
        <rFont val="方正仿宋_GBK"/>
        <charset val="134"/>
      </rPr>
      <t>刘飞</t>
    </r>
  </si>
  <si>
    <r>
      <rPr>
        <sz val="10"/>
        <rFont val="方正仿宋_GBK"/>
        <charset val="134"/>
      </rPr>
      <t>劳务市场建设</t>
    </r>
  </si>
  <si>
    <t>6528282022016</t>
  </si>
  <si>
    <r>
      <rPr>
        <sz val="18"/>
        <color indexed="8"/>
        <rFont val="方正仿宋_GBK"/>
        <charset val="134"/>
      </rPr>
      <t>和硕县塔哈其镇农田水利设施建设项目</t>
    </r>
  </si>
  <si>
    <r>
      <rPr>
        <sz val="18"/>
        <color indexed="8"/>
        <rFont val="方正仿宋_GBK"/>
        <charset val="134"/>
      </rPr>
      <t>和硕县塔哈其镇</t>
    </r>
  </si>
  <si>
    <r>
      <rPr>
        <sz val="18"/>
        <rFont val="方正仿宋_GBK"/>
        <charset val="134"/>
      </rPr>
      <t>为改善农业生产环境，计划在塔哈其镇新建水渠</t>
    </r>
    <r>
      <rPr>
        <sz val="18"/>
        <rFont val="Times New Roman"/>
        <charset val="134"/>
      </rPr>
      <t>13.3</t>
    </r>
    <r>
      <rPr>
        <sz val="18"/>
        <rFont val="方正仿宋_GBK"/>
        <charset val="134"/>
      </rPr>
      <t>公里，上口宽</t>
    </r>
    <r>
      <rPr>
        <sz val="18"/>
        <rFont val="Times New Roman"/>
        <charset val="134"/>
      </rPr>
      <t>1.5</t>
    </r>
    <r>
      <rPr>
        <sz val="18"/>
        <rFont val="方正仿宋_GBK"/>
        <charset val="134"/>
      </rPr>
      <t>米，下口宽</t>
    </r>
    <r>
      <rPr>
        <sz val="18"/>
        <rFont val="Times New Roman"/>
        <charset val="134"/>
      </rPr>
      <t>0.6</t>
    </r>
    <r>
      <rPr>
        <sz val="18"/>
        <rFont val="方正仿宋_GBK"/>
        <charset val="134"/>
      </rPr>
      <t>米，深度</t>
    </r>
    <r>
      <rPr>
        <sz val="18"/>
        <rFont val="Times New Roman"/>
        <charset val="134"/>
      </rPr>
      <t>1</t>
    </r>
    <r>
      <rPr>
        <sz val="18"/>
        <rFont val="方正仿宋_GBK"/>
        <charset val="134"/>
      </rPr>
      <t>米，全程塑膜铺设、砂浆垫层、预制砼渠底、边坡、顶板，流量</t>
    </r>
    <r>
      <rPr>
        <sz val="18"/>
        <rFont val="Times New Roman"/>
        <charset val="134"/>
      </rPr>
      <t>0.8</t>
    </r>
    <r>
      <rPr>
        <sz val="18"/>
        <rFont val="方正仿宋_GBK"/>
        <charset val="134"/>
      </rPr>
      <t>立方米</t>
    </r>
    <r>
      <rPr>
        <sz val="18"/>
        <rFont val="Times New Roman"/>
        <charset val="134"/>
      </rPr>
      <t>/</t>
    </r>
    <r>
      <rPr>
        <sz val="18"/>
        <rFont val="方正仿宋_GBK"/>
        <charset val="134"/>
      </rPr>
      <t>秒，每米</t>
    </r>
    <r>
      <rPr>
        <sz val="18"/>
        <rFont val="Times New Roman"/>
        <charset val="134"/>
      </rPr>
      <t>600</t>
    </r>
    <r>
      <rPr>
        <sz val="18"/>
        <rFont val="方正仿宋_GBK"/>
        <charset val="134"/>
      </rPr>
      <t>元，计</t>
    </r>
    <r>
      <rPr>
        <sz val="18"/>
        <rFont val="Times New Roman"/>
        <charset val="134"/>
      </rPr>
      <t>800</t>
    </r>
    <r>
      <rPr>
        <sz val="18"/>
        <rFont val="方正仿宋_GBK"/>
        <charset val="134"/>
      </rPr>
      <t>万元；配套节制单分水闸</t>
    </r>
    <r>
      <rPr>
        <sz val="18"/>
        <rFont val="Times New Roman"/>
        <charset val="134"/>
      </rPr>
      <t>25</t>
    </r>
    <r>
      <rPr>
        <sz val="18"/>
        <rFont val="方正仿宋_GBK"/>
        <charset val="134"/>
      </rPr>
      <t>座，造价每座控制在</t>
    </r>
    <r>
      <rPr>
        <sz val="18"/>
        <rFont val="Times New Roman"/>
        <charset val="134"/>
      </rPr>
      <t>1.2</t>
    </r>
    <r>
      <rPr>
        <sz val="18"/>
        <rFont val="方正仿宋_GBK"/>
        <charset val="134"/>
      </rPr>
      <t>万元，计</t>
    </r>
    <r>
      <rPr>
        <sz val="18"/>
        <rFont val="Times New Roman"/>
        <charset val="134"/>
      </rPr>
      <t>30</t>
    </r>
    <r>
      <rPr>
        <sz val="18"/>
        <rFont val="方正仿宋_GBK"/>
        <charset val="134"/>
      </rPr>
      <t>万元；改造</t>
    </r>
    <r>
      <rPr>
        <sz val="18"/>
        <rFont val="Times New Roman"/>
        <charset val="134"/>
      </rPr>
      <t>15</t>
    </r>
    <r>
      <rPr>
        <sz val="18"/>
        <rFont val="方正仿宋_GBK"/>
        <charset val="134"/>
      </rPr>
      <t>眼机井，每眼</t>
    </r>
    <r>
      <rPr>
        <sz val="18"/>
        <rFont val="Times New Roman"/>
        <charset val="134"/>
      </rPr>
      <t>5</t>
    </r>
    <r>
      <rPr>
        <sz val="18"/>
        <rFont val="方正仿宋_GBK"/>
        <charset val="134"/>
      </rPr>
      <t>万元，合计</t>
    </r>
    <r>
      <rPr>
        <sz val="18"/>
        <rFont val="Times New Roman"/>
        <charset val="134"/>
      </rPr>
      <t>75</t>
    </r>
    <r>
      <rPr>
        <sz val="18"/>
        <rFont val="方正仿宋_GBK"/>
        <charset val="134"/>
      </rPr>
      <t>万元。项目建设完成后可充分利用地表水资源，完善农田节水灌溉系统，改善农户种植条件，提高庭院经济效益，增加农民收入。</t>
    </r>
  </si>
  <si>
    <t>项目建设完成后可充分利用地表水资源，完善农田节水灌溉系统，改善农户种植条件，提高庭院经济效益，增加农民收入。</t>
  </si>
  <si>
    <r>
      <rPr>
        <sz val="18"/>
        <color rgb="FF000000"/>
        <rFont val="方正仿宋_GBK"/>
        <charset val="134"/>
      </rPr>
      <t>侯迅</t>
    </r>
    <r>
      <rPr>
        <sz val="18"/>
        <color rgb="FF000000"/>
        <rFont val="Times New Roman"/>
        <charset val="134"/>
      </rPr>
      <t xml:space="preserve">
</t>
    </r>
    <r>
      <rPr>
        <sz val="18"/>
        <color rgb="FF000000"/>
        <rFont val="方正仿宋_GBK"/>
        <charset val="134"/>
      </rPr>
      <t>托来</t>
    </r>
    <r>
      <rPr>
        <sz val="18"/>
        <color rgb="FF000000"/>
        <rFont val="Times New Roman"/>
        <charset val="134"/>
      </rPr>
      <t xml:space="preserve">
</t>
    </r>
    <r>
      <rPr>
        <sz val="18"/>
        <color rgb="FF000000"/>
        <rFont val="方正仿宋_GBK"/>
        <charset val="134"/>
      </rPr>
      <t>艾力西尔</t>
    </r>
    <r>
      <rPr>
        <sz val="18"/>
        <color rgb="FF000000"/>
        <rFont val="Times New Roman"/>
        <charset val="134"/>
      </rPr>
      <t>·</t>
    </r>
    <r>
      <rPr>
        <sz val="18"/>
        <color rgb="FF000000"/>
        <rFont val="方正仿宋_GBK"/>
        <charset val="134"/>
      </rPr>
      <t>司马义</t>
    </r>
    <r>
      <rPr>
        <sz val="18"/>
        <color rgb="FF000000"/>
        <rFont val="Times New Roman"/>
        <charset val="134"/>
      </rPr>
      <t xml:space="preserve">
</t>
    </r>
    <r>
      <rPr>
        <sz val="18"/>
        <color rgb="FF000000"/>
        <rFont val="方正仿宋_GBK"/>
        <charset val="134"/>
      </rPr>
      <t>刘飞</t>
    </r>
    <r>
      <rPr>
        <sz val="18"/>
        <color rgb="FF000000"/>
        <rFont val="Times New Roman"/>
        <charset val="134"/>
      </rPr>
      <t xml:space="preserve">
</t>
    </r>
    <r>
      <rPr>
        <sz val="18"/>
        <color rgb="FF000000"/>
        <rFont val="方正仿宋_GBK"/>
        <charset val="134"/>
      </rPr>
      <t>宋忠州</t>
    </r>
    <r>
      <rPr>
        <sz val="18"/>
        <color rgb="FF000000"/>
        <rFont val="Times New Roman"/>
        <charset val="134"/>
      </rPr>
      <t xml:space="preserve">
</t>
    </r>
    <r>
      <rPr>
        <sz val="18"/>
        <color rgb="FF000000"/>
        <rFont val="方正仿宋_GBK"/>
        <charset val="134"/>
      </rPr>
      <t>马雪花</t>
    </r>
    <r>
      <rPr>
        <sz val="18"/>
        <color rgb="FF000000"/>
        <rFont val="Times New Roman"/>
        <charset val="134"/>
      </rPr>
      <t xml:space="preserve">
</t>
    </r>
    <r>
      <rPr>
        <sz val="18"/>
        <color rgb="FF000000"/>
        <rFont val="方正仿宋_GBK"/>
        <charset val="134"/>
      </rPr>
      <t>孙洪升</t>
    </r>
  </si>
  <si>
    <r>
      <rPr>
        <sz val="14"/>
        <color rgb="FF000000"/>
        <rFont val="宋体"/>
        <charset val="134"/>
      </rPr>
      <t>防渗渠及配套设施建设</t>
    </r>
  </si>
  <si>
    <t>6528282022017</t>
  </si>
  <si>
    <r>
      <rPr>
        <sz val="18"/>
        <color indexed="8"/>
        <rFont val="方正仿宋_GBK"/>
        <charset val="134"/>
      </rPr>
      <t>和硕县塔哈其镇农村饮水巩固提升工程建设项目</t>
    </r>
  </si>
  <si>
    <r>
      <rPr>
        <sz val="18"/>
        <color indexed="8"/>
        <rFont val="方正仿宋_GBK"/>
        <charset val="134"/>
      </rPr>
      <t>改建</t>
    </r>
  </si>
  <si>
    <t>基础设施及公共服务</t>
  </si>
  <si>
    <r>
      <rPr>
        <sz val="18"/>
        <rFont val="方正仿宋_GBK"/>
        <charset val="134"/>
      </rPr>
      <t>为提升农牧民安全饮水质量，计划在塔哈其镇改建饮水管道</t>
    </r>
    <r>
      <rPr>
        <sz val="18"/>
        <rFont val="Times New Roman"/>
        <charset val="134"/>
      </rPr>
      <t>De200PE</t>
    </r>
    <r>
      <rPr>
        <sz val="18"/>
        <rFont val="方正仿宋_GBK"/>
        <charset val="134"/>
      </rPr>
      <t>管</t>
    </r>
    <r>
      <rPr>
        <sz val="18"/>
        <rFont val="Times New Roman"/>
        <charset val="134"/>
      </rPr>
      <t>2000</t>
    </r>
    <r>
      <rPr>
        <sz val="18"/>
        <rFont val="方正仿宋_GBK"/>
        <charset val="134"/>
      </rPr>
      <t>米，造价控制在</t>
    </r>
    <r>
      <rPr>
        <sz val="18"/>
        <rFont val="Times New Roman"/>
        <charset val="134"/>
      </rPr>
      <t>30</t>
    </r>
    <r>
      <rPr>
        <sz val="18"/>
        <rFont val="方正仿宋_GBK"/>
        <charset val="134"/>
      </rPr>
      <t>元</t>
    </r>
    <r>
      <rPr>
        <sz val="18"/>
        <rFont val="Times New Roman"/>
        <charset val="134"/>
      </rPr>
      <t>/</t>
    </r>
    <r>
      <rPr>
        <sz val="18"/>
        <rFont val="方正仿宋_GBK"/>
        <charset val="134"/>
      </rPr>
      <t>米，计</t>
    </r>
    <r>
      <rPr>
        <sz val="18"/>
        <rFont val="Times New Roman"/>
        <charset val="134"/>
      </rPr>
      <t>6</t>
    </r>
    <r>
      <rPr>
        <sz val="18"/>
        <rFont val="方正仿宋_GBK"/>
        <charset val="134"/>
      </rPr>
      <t>万元；</t>
    </r>
    <r>
      <rPr>
        <sz val="18"/>
        <rFont val="Times New Roman"/>
        <charset val="134"/>
      </rPr>
      <t>De90PE</t>
    </r>
    <r>
      <rPr>
        <sz val="18"/>
        <rFont val="方正仿宋_GBK"/>
        <charset val="134"/>
      </rPr>
      <t>管</t>
    </r>
    <r>
      <rPr>
        <sz val="18"/>
        <rFont val="Times New Roman"/>
        <charset val="134"/>
      </rPr>
      <t>7500</t>
    </r>
    <r>
      <rPr>
        <sz val="18"/>
        <rFont val="方正仿宋_GBK"/>
        <charset val="134"/>
      </rPr>
      <t>米，造价控制在</t>
    </r>
    <r>
      <rPr>
        <sz val="18"/>
        <rFont val="Times New Roman"/>
        <charset val="134"/>
      </rPr>
      <t>17</t>
    </r>
    <r>
      <rPr>
        <sz val="18"/>
        <rFont val="方正仿宋_GBK"/>
        <charset val="134"/>
      </rPr>
      <t>元</t>
    </r>
    <r>
      <rPr>
        <sz val="18"/>
        <rFont val="Times New Roman"/>
        <charset val="134"/>
      </rPr>
      <t>/</t>
    </r>
    <r>
      <rPr>
        <sz val="18"/>
        <rFont val="方正仿宋_GBK"/>
        <charset val="134"/>
      </rPr>
      <t>米，计</t>
    </r>
    <r>
      <rPr>
        <sz val="18"/>
        <rFont val="Times New Roman"/>
        <charset val="134"/>
      </rPr>
      <t>12.75</t>
    </r>
    <r>
      <rPr>
        <sz val="18"/>
        <rFont val="方正仿宋_GBK"/>
        <charset val="134"/>
      </rPr>
      <t>万元；砖混检查井（</t>
    </r>
    <r>
      <rPr>
        <sz val="18"/>
        <rFont val="Times New Roman"/>
        <charset val="134"/>
      </rPr>
      <t>1.8</t>
    </r>
    <r>
      <rPr>
        <sz val="18"/>
        <rFont val="方正仿宋_GBK"/>
        <charset val="134"/>
      </rPr>
      <t>米</t>
    </r>
    <r>
      <rPr>
        <sz val="18"/>
        <rFont val="Times New Roman"/>
        <charset val="134"/>
      </rPr>
      <t xml:space="preserve"> X 1.5</t>
    </r>
    <r>
      <rPr>
        <sz val="18"/>
        <rFont val="方正仿宋_GBK"/>
        <charset val="134"/>
      </rPr>
      <t>米</t>
    </r>
    <r>
      <rPr>
        <sz val="18"/>
        <rFont val="Times New Roman"/>
        <charset val="134"/>
      </rPr>
      <t xml:space="preserve"> X 2</t>
    </r>
    <r>
      <rPr>
        <sz val="18"/>
        <rFont val="方正仿宋_GBK"/>
        <charset val="134"/>
      </rPr>
      <t>米深）</t>
    </r>
    <r>
      <rPr>
        <sz val="18"/>
        <rFont val="Times New Roman"/>
        <charset val="134"/>
      </rPr>
      <t>100</t>
    </r>
    <r>
      <rPr>
        <sz val="18"/>
        <rFont val="方正仿宋_GBK"/>
        <charset val="134"/>
      </rPr>
      <t>座，造价控制在</t>
    </r>
    <r>
      <rPr>
        <sz val="18"/>
        <rFont val="Times New Roman"/>
        <charset val="134"/>
      </rPr>
      <t>3000</t>
    </r>
    <r>
      <rPr>
        <sz val="18"/>
        <rFont val="方正仿宋_GBK"/>
        <charset val="134"/>
      </rPr>
      <t>元</t>
    </r>
    <r>
      <rPr>
        <sz val="18"/>
        <rFont val="Times New Roman"/>
        <charset val="134"/>
      </rPr>
      <t>/</t>
    </r>
    <r>
      <rPr>
        <sz val="18"/>
        <rFont val="方正仿宋_GBK"/>
        <charset val="134"/>
      </rPr>
      <t>座，计</t>
    </r>
    <r>
      <rPr>
        <sz val="18"/>
        <rFont val="Times New Roman"/>
        <charset val="134"/>
      </rPr>
      <t>30</t>
    </r>
    <r>
      <rPr>
        <sz val="18"/>
        <rFont val="方正仿宋_GBK"/>
        <charset val="134"/>
      </rPr>
      <t>万元；减压阀井</t>
    </r>
    <r>
      <rPr>
        <sz val="18"/>
        <rFont val="Times New Roman"/>
        <charset val="134"/>
      </rPr>
      <t>12</t>
    </r>
    <r>
      <rPr>
        <sz val="18"/>
        <rFont val="方正仿宋_GBK"/>
        <charset val="134"/>
      </rPr>
      <t>座，造价控制在</t>
    </r>
    <r>
      <rPr>
        <sz val="18"/>
        <rFont val="Times New Roman"/>
        <charset val="134"/>
      </rPr>
      <t>50000</t>
    </r>
    <r>
      <rPr>
        <sz val="18"/>
        <rFont val="方正仿宋_GBK"/>
        <charset val="134"/>
      </rPr>
      <t>元</t>
    </r>
    <r>
      <rPr>
        <sz val="18"/>
        <rFont val="Times New Roman"/>
        <charset val="134"/>
      </rPr>
      <t>/</t>
    </r>
    <r>
      <rPr>
        <sz val="18"/>
        <rFont val="方正仿宋_GBK"/>
        <charset val="134"/>
      </rPr>
      <t>座，计</t>
    </r>
    <r>
      <rPr>
        <sz val="18"/>
        <rFont val="Times New Roman"/>
        <charset val="134"/>
      </rPr>
      <t>60</t>
    </r>
    <r>
      <rPr>
        <sz val="18"/>
        <rFont val="方正仿宋_GBK"/>
        <charset val="134"/>
      </rPr>
      <t>万元。该项目建成后将极大的提升塔哈其镇</t>
    </r>
    <r>
      <rPr>
        <sz val="18"/>
        <rFont val="Times New Roman"/>
        <charset val="134"/>
      </rPr>
      <t>700</t>
    </r>
    <r>
      <rPr>
        <sz val="18"/>
        <rFont val="方正仿宋_GBK"/>
        <charset val="134"/>
      </rPr>
      <t>户左右农牧民饮用水质量。</t>
    </r>
  </si>
  <si>
    <r>
      <rPr>
        <sz val="18"/>
        <rFont val="方正仿宋_GBK"/>
        <charset val="134"/>
      </rPr>
      <t>该项目建成后将极大的提升塔哈其镇</t>
    </r>
    <r>
      <rPr>
        <sz val="18"/>
        <rFont val="Times New Roman"/>
        <charset val="134"/>
      </rPr>
      <t>700</t>
    </r>
    <r>
      <rPr>
        <sz val="18"/>
        <rFont val="方正仿宋_GBK"/>
        <charset val="134"/>
      </rPr>
      <t>户左右农牧民饮用水质量。</t>
    </r>
  </si>
  <si>
    <r>
      <rPr>
        <sz val="18"/>
        <color rgb="FF000000"/>
        <rFont val="方正仿宋_GBK"/>
        <charset val="134"/>
      </rPr>
      <t>侯迅</t>
    </r>
    <r>
      <rPr>
        <sz val="18"/>
        <color rgb="FF000000"/>
        <rFont val="Times New Roman"/>
        <charset val="134"/>
      </rPr>
      <t xml:space="preserve">
</t>
    </r>
    <r>
      <rPr>
        <sz val="18"/>
        <color rgb="FF000000"/>
        <rFont val="方正仿宋_GBK"/>
        <charset val="134"/>
      </rPr>
      <t>托来</t>
    </r>
    <r>
      <rPr>
        <sz val="18"/>
        <color rgb="FF000000"/>
        <rFont val="Times New Roman"/>
        <charset val="134"/>
      </rPr>
      <t xml:space="preserve">
</t>
    </r>
    <r>
      <rPr>
        <sz val="18"/>
        <color rgb="FF000000"/>
        <rFont val="方正仿宋_GBK"/>
        <charset val="134"/>
      </rPr>
      <t>艾力西尔</t>
    </r>
    <r>
      <rPr>
        <sz val="18"/>
        <color rgb="FF000000"/>
        <rFont val="Times New Roman"/>
        <charset val="134"/>
      </rPr>
      <t>·</t>
    </r>
    <r>
      <rPr>
        <sz val="18"/>
        <color rgb="FF000000"/>
        <rFont val="方正仿宋_GBK"/>
        <charset val="134"/>
      </rPr>
      <t>司马义</t>
    </r>
    <r>
      <rPr>
        <sz val="18"/>
        <color rgb="FF000000"/>
        <rFont val="Times New Roman"/>
        <charset val="134"/>
      </rPr>
      <t xml:space="preserve">
</t>
    </r>
    <r>
      <rPr>
        <sz val="18"/>
        <color rgb="FF000000"/>
        <rFont val="方正仿宋_GBK"/>
        <charset val="134"/>
      </rPr>
      <t>刘飞</t>
    </r>
    <r>
      <rPr>
        <sz val="18"/>
        <color rgb="FF000000"/>
        <rFont val="Times New Roman"/>
        <charset val="134"/>
      </rPr>
      <t xml:space="preserve">
</t>
    </r>
    <r>
      <rPr>
        <sz val="18"/>
        <color rgb="FF000000"/>
        <rFont val="方正仿宋_GBK"/>
        <charset val="134"/>
      </rPr>
      <t>孙洪升</t>
    </r>
  </si>
  <si>
    <r>
      <rPr>
        <sz val="14"/>
        <color rgb="FF000000"/>
        <rFont val="宋体"/>
        <charset val="134"/>
      </rPr>
      <t>农村饮水巩固提升工程</t>
    </r>
  </si>
  <si>
    <t>6528282022018</t>
  </si>
  <si>
    <r>
      <rPr>
        <sz val="18"/>
        <rFont val="方正仿宋_GBK"/>
        <charset val="134"/>
      </rPr>
      <t>乃仁克尔乡乌勒泽特村文化旅游基础设施建设项目</t>
    </r>
  </si>
  <si>
    <r>
      <rPr>
        <sz val="18"/>
        <rFont val="方正仿宋_GBK"/>
        <charset val="134"/>
      </rPr>
      <t>乃仁克尔乡乌勒泽特村</t>
    </r>
  </si>
  <si>
    <r>
      <rPr>
        <sz val="18"/>
        <rFont val="方正仿宋_GBK"/>
        <charset val="134"/>
      </rPr>
      <t>乌勒泽特村为进一步完善旅游基础设施，打造民族特色旅游村寨，计划投入</t>
    </r>
    <r>
      <rPr>
        <sz val="18"/>
        <rFont val="Times New Roman"/>
        <charset val="134"/>
      </rPr>
      <t>220</t>
    </r>
    <r>
      <rPr>
        <sz val="18"/>
        <rFont val="方正仿宋_GBK"/>
        <charset val="134"/>
      </rPr>
      <t>万元对乌勒泽特村基础设施进行改建，建设内容：在</t>
    </r>
    <r>
      <rPr>
        <sz val="18"/>
        <rFont val="Times New Roman"/>
        <charset val="134"/>
      </rPr>
      <t>38</t>
    </r>
    <r>
      <rPr>
        <sz val="18"/>
        <rFont val="方正仿宋_GBK"/>
        <charset val="134"/>
      </rPr>
      <t>亩村集体地打造四季旅游景点，配套建设观景台、人行道、木栈道及附属设施；项目建成后，将进一步带动村级旅游大发展。</t>
    </r>
  </si>
  <si>
    <r>
      <rPr>
        <sz val="18"/>
        <rFont val="方正仿宋_GBK"/>
        <charset val="134"/>
      </rPr>
      <t>项目建成后，将进一步打造少数民族特色村寨旅游名片，带动群众发展少数民族特色旅游。</t>
    </r>
  </si>
  <si>
    <r>
      <rPr>
        <sz val="18"/>
        <rFont val="Times New Roman"/>
        <charset val="134"/>
      </rPr>
      <t xml:space="preserve">
</t>
    </r>
    <r>
      <rPr>
        <sz val="18"/>
        <rFont val="方正仿宋_GBK"/>
        <charset val="134"/>
      </rPr>
      <t>道</t>
    </r>
    <r>
      <rPr>
        <sz val="18"/>
        <rFont val="Times New Roman"/>
        <charset val="134"/>
      </rPr>
      <t>·</t>
    </r>
    <r>
      <rPr>
        <sz val="18"/>
        <rFont val="方正仿宋_GBK"/>
        <charset val="134"/>
      </rPr>
      <t>欧其尔</t>
    </r>
  </si>
  <si>
    <r>
      <rPr>
        <sz val="10"/>
        <rFont val="方正仿宋_GBK"/>
        <charset val="134"/>
      </rPr>
      <t>乡村旅游开发基础设施建设</t>
    </r>
  </si>
  <si>
    <t>6528282022019</t>
  </si>
  <si>
    <t>和硕县乃仁克尔乡乌勒泽特村污水管网建设项目</t>
  </si>
  <si>
    <t>改建</t>
  </si>
  <si>
    <t>乃仁克尔乡乌勒泽特村</t>
  </si>
  <si>
    <t>为进一步落实好厕所革命，保护好生态环境，乌勒泽特村计划建设污水管网5公里（包括大三格化粪池、检查井以及配套设施），每公里造价80万元，共计400万。项目建设完成后，进一步改善全体村民的生活条件。</t>
  </si>
  <si>
    <t>推动农村厕所革命，保护好生态环境</t>
  </si>
  <si>
    <t>农村污水处理工程</t>
  </si>
  <si>
    <t>6528282022020</t>
  </si>
  <si>
    <t>乃仁克尔乡乌勒泽特村牲畜养殖项目</t>
  </si>
  <si>
    <r>
      <rPr>
        <sz val="18"/>
        <rFont val="方正仿宋_GBK"/>
        <charset val="134"/>
      </rPr>
      <t>为进一步壮大村集体经济，巩固脱贫攻坚成果，乌勒泽特村计划购买</t>
    </r>
    <r>
      <rPr>
        <sz val="18"/>
        <rFont val="Times New Roman"/>
        <charset val="134"/>
      </rPr>
      <t>200</t>
    </r>
    <r>
      <rPr>
        <sz val="18"/>
        <rFont val="方正仿宋_GBK"/>
        <charset val="134"/>
      </rPr>
      <t>只多胎生产母羊，每只价格为</t>
    </r>
    <r>
      <rPr>
        <sz val="18"/>
        <rFont val="Times New Roman"/>
        <charset val="134"/>
      </rPr>
      <t>4500</t>
    </r>
    <r>
      <rPr>
        <sz val="18"/>
        <rFont val="方正仿宋_GBK"/>
        <charset val="134"/>
      </rPr>
      <t>元（按购买时市场价格确定），公羊</t>
    </r>
    <r>
      <rPr>
        <sz val="18"/>
        <rFont val="Times New Roman"/>
        <charset val="134"/>
      </rPr>
      <t>5</t>
    </r>
    <r>
      <rPr>
        <sz val="18"/>
        <rFont val="方正仿宋_GBK"/>
        <charset val="134"/>
      </rPr>
      <t>只，每只价格为</t>
    </r>
    <r>
      <rPr>
        <sz val="18"/>
        <rFont val="Times New Roman"/>
        <charset val="134"/>
      </rPr>
      <t>8000</t>
    </r>
    <r>
      <rPr>
        <sz val="18"/>
        <rFont val="方正仿宋_GBK"/>
        <charset val="134"/>
      </rPr>
      <t>元（按购买时市场价格确定，）资产属于村集体，以</t>
    </r>
    <r>
      <rPr>
        <sz val="18"/>
        <rFont val="Times New Roman"/>
        <charset val="134"/>
      </rPr>
      <t>“</t>
    </r>
    <r>
      <rPr>
        <sz val="18"/>
        <rFont val="方正仿宋_GBK"/>
        <charset val="134"/>
      </rPr>
      <t>村集体</t>
    </r>
    <r>
      <rPr>
        <sz val="18"/>
        <rFont val="Times New Roman"/>
        <charset val="134"/>
      </rPr>
      <t>+</t>
    </r>
    <r>
      <rPr>
        <sz val="18"/>
        <rFont val="方正仿宋_GBK"/>
        <charset val="134"/>
      </rPr>
      <t>能人大户</t>
    </r>
    <r>
      <rPr>
        <sz val="18"/>
        <rFont val="Times New Roman"/>
        <charset val="134"/>
      </rPr>
      <t>”</t>
    </r>
    <r>
      <rPr>
        <sz val="18"/>
        <rFont val="方正仿宋_GBK"/>
        <charset val="134"/>
      </rPr>
      <t>或</t>
    </r>
    <r>
      <rPr>
        <sz val="18"/>
        <rFont val="Times New Roman"/>
        <charset val="134"/>
      </rPr>
      <t>“</t>
    </r>
    <r>
      <rPr>
        <sz val="18"/>
        <rFont val="方正仿宋_GBK"/>
        <charset val="134"/>
      </rPr>
      <t>村集体</t>
    </r>
    <r>
      <rPr>
        <sz val="18"/>
        <rFont val="Times New Roman"/>
        <charset val="134"/>
      </rPr>
      <t>+</t>
    </r>
    <r>
      <rPr>
        <sz val="18"/>
        <rFont val="方正仿宋_GBK"/>
        <charset val="134"/>
      </rPr>
      <t>合作社</t>
    </r>
    <r>
      <rPr>
        <sz val="18"/>
        <rFont val="Times New Roman"/>
        <charset val="134"/>
      </rPr>
      <t>”</t>
    </r>
    <r>
      <rPr>
        <sz val="18"/>
        <rFont val="方正仿宋_GBK"/>
        <charset val="134"/>
      </rPr>
      <t>托管养殖的方式收取承包费，承包费每年不少于项目投入资金的</t>
    </r>
    <r>
      <rPr>
        <sz val="18"/>
        <rFont val="Times New Roman"/>
        <charset val="134"/>
      </rPr>
      <t>6%</t>
    </r>
    <r>
      <rPr>
        <sz val="18"/>
        <rFont val="方正仿宋_GBK"/>
        <charset val="134"/>
      </rPr>
      <t>，所得收益主要用于壮大村集体经济、发展村级公益事业等。</t>
    </r>
  </si>
  <si>
    <r>
      <rPr>
        <sz val="18"/>
        <rFont val="方正仿宋_GBK"/>
        <charset val="134"/>
      </rPr>
      <t>壮大村集体经济、发展村级公益事业。</t>
    </r>
  </si>
  <si>
    <t>6528282022023</t>
  </si>
  <si>
    <r>
      <rPr>
        <sz val="18"/>
        <rFont val="方正仿宋_GBK"/>
        <charset val="134"/>
      </rPr>
      <t>乃仁克尔乡包尔图村饮水过滤池建设项目</t>
    </r>
  </si>
  <si>
    <r>
      <rPr>
        <sz val="18"/>
        <rFont val="方正仿宋_GBK"/>
        <charset val="134"/>
      </rPr>
      <t>乃仁克尔乡包尔图村</t>
    </r>
  </si>
  <si>
    <r>
      <rPr>
        <sz val="18"/>
        <rFont val="方正仿宋_GBK"/>
        <charset val="134"/>
      </rPr>
      <t>为进一步巩固脱贫攻坚成果，提升村民饮水质量，包尔图村计划在水源地修建沉淀池一个，护坡：长</t>
    </r>
    <r>
      <rPr>
        <sz val="18"/>
        <rFont val="Times New Roman"/>
        <charset val="134"/>
      </rPr>
      <t>38</t>
    </r>
    <r>
      <rPr>
        <sz val="18"/>
        <rFont val="方正仿宋_GBK"/>
        <charset val="134"/>
      </rPr>
      <t>米，宽</t>
    </r>
    <r>
      <rPr>
        <sz val="18"/>
        <rFont val="Times New Roman"/>
        <charset val="134"/>
      </rPr>
      <t>16</t>
    </r>
    <r>
      <rPr>
        <sz val="18"/>
        <rFont val="方正仿宋_GBK"/>
        <charset val="134"/>
      </rPr>
      <t>米，深</t>
    </r>
    <r>
      <rPr>
        <sz val="18"/>
        <rFont val="Times New Roman"/>
        <charset val="134"/>
      </rPr>
      <t>2.5</t>
    </r>
    <r>
      <rPr>
        <sz val="18"/>
        <rFont val="方正仿宋_GBK"/>
        <charset val="134"/>
      </rPr>
      <t>米，斜坡</t>
    </r>
    <r>
      <rPr>
        <sz val="18"/>
        <rFont val="Times New Roman"/>
        <charset val="134"/>
      </rPr>
      <t>3</t>
    </r>
    <r>
      <rPr>
        <sz val="18"/>
        <rFont val="方正仿宋_GBK"/>
        <charset val="134"/>
      </rPr>
      <t>米，修建清水过滤池一个，长</t>
    </r>
    <r>
      <rPr>
        <sz val="18"/>
        <rFont val="Times New Roman"/>
        <charset val="134"/>
      </rPr>
      <t>30</t>
    </r>
    <r>
      <rPr>
        <sz val="18"/>
        <rFont val="方正仿宋_GBK"/>
        <charset val="134"/>
      </rPr>
      <t>米，宽</t>
    </r>
    <r>
      <rPr>
        <sz val="18"/>
        <rFont val="Times New Roman"/>
        <charset val="134"/>
      </rPr>
      <t>18</t>
    </r>
    <r>
      <rPr>
        <sz val="18"/>
        <rFont val="方正仿宋_GBK"/>
        <charset val="134"/>
      </rPr>
      <t>米，</t>
    </r>
    <r>
      <rPr>
        <sz val="18"/>
        <rFont val="Times New Roman"/>
        <charset val="134"/>
      </rPr>
      <t>2.5</t>
    </r>
    <r>
      <rPr>
        <sz val="18"/>
        <rFont val="方正仿宋_GBK"/>
        <charset val="134"/>
      </rPr>
      <t>米，钢筋混凝土制作，包括过滤等设施，修建防洪节水坝，长</t>
    </r>
    <r>
      <rPr>
        <sz val="18"/>
        <rFont val="Times New Roman"/>
        <charset val="134"/>
      </rPr>
      <t>16</t>
    </r>
    <r>
      <rPr>
        <sz val="18"/>
        <rFont val="方正仿宋_GBK"/>
        <charset val="134"/>
      </rPr>
      <t>米，下宽</t>
    </r>
    <r>
      <rPr>
        <sz val="18"/>
        <rFont val="Times New Roman"/>
        <charset val="134"/>
      </rPr>
      <t>1.5</t>
    </r>
    <r>
      <rPr>
        <sz val="18"/>
        <rFont val="方正仿宋_GBK"/>
        <charset val="134"/>
      </rPr>
      <t>米，上宽</t>
    </r>
    <r>
      <rPr>
        <sz val="18"/>
        <rFont val="Times New Roman"/>
        <charset val="134"/>
      </rPr>
      <t>0.8</t>
    </r>
    <r>
      <rPr>
        <sz val="18"/>
        <rFont val="方正仿宋_GBK"/>
        <charset val="134"/>
      </rPr>
      <t>米，深</t>
    </r>
    <r>
      <rPr>
        <sz val="18"/>
        <rFont val="Times New Roman"/>
        <charset val="134"/>
      </rPr>
      <t>2.5</t>
    </r>
    <r>
      <rPr>
        <sz val="18"/>
        <rFont val="方正仿宋_GBK"/>
        <charset val="134"/>
      </rPr>
      <t>米，项目建成后，提升人畜饮水质量，带动旅游发展，促进农牧民增收。</t>
    </r>
  </si>
  <si>
    <r>
      <rPr>
        <sz val="18"/>
        <rFont val="方正仿宋_GBK"/>
        <charset val="134"/>
      </rPr>
      <t>项目建成后，提升人畜饮水质量，带动旅游发展，促进农牧民增收。</t>
    </r>
  </si>
  <si>
    <r>
      <rPr>
        <sz val="14"/>
        <color rgb="FF000000"/>
        <rFont val="宋体"/>
        <charset val="134"/>
      </rPr>
      <t>人畜饮水工程</t>
    </r>
  </si>
  <si>
    <t>6528282022024</t>
  </si>
  <si>
    <r>
      <rPr>
        <sz val="18"/>
        <color rgb="FF000000"/>
        <rFont val="方正仿宋_GBK"/>
        <charset val="134"/>
      </rPr>
      <t>乃仁克尔乡包尔图村西门塔尔牛养殖项目</t>
    </r>
  </si>
  <si>
    <r>
      <rPr>
        <sz val="18"/>
        <color indexed="8"/>
        <rFont val="方正仿宋_GBK"/>
        <charset val="134"/>
      </rPr>
      <t>乃仁克尔乡包尔图村</t>
    </r>
  </si>
  <si>
    <r>
      <rPr>
        <sz val="18"/>
        <color rgb="FF000000"/>
        <rFont val="Times New Roman"/>
        <charset val="134"/>
      </rPr>
      <t xml:space="preserve"> </t>
    </r>
    <r>
      <rPr>
        <sz val="18"/>
        <color rgb="FF000000"/>
        <rFont val="方正仿宋_GBK"/>
        <charset val="134"/>
      </rPr>
      <t>为进一步壮大村集体经济，巩固脱贫攻坚成果，包尔图村计划购买西门塔尔牛（母牛）</t>
    </r>
    <r>
      <rPr>
        <sz val="18"/>
        <color rgb="FF000000"/>
        <rFont val="Times New Roman"/>
        <charset val="134"/>
      </rPr>
      <t>50</t>
    </r>
    <r>
      <rPr>
        <sz val="18"/>
        <color rgb="FF000000"/>
        <rFont val="方正仿宋_GBK"/>
        <charset val="134"/>
      </rPr>
      <t>头，一头</t>
    </r>
    <r>
      <rPr>
        <sz val="18"/>
        <color rgb="FF000000"/>
        <rFont val="Times New Roman"/>
        <charset val="134"/>
      </rPr>
      <t>3.5</t>
    </r>
    <r>
      <rPr>
        <sz val="18"/>
        <color rgb="FF000000"/>
        <rFont val="方正仿宋_GBK"/>
        <charset val="134"/>
      </rPr>
      <t>万元左右，共计</t>
    </r>
    <r>
      <rPr>
        <sz val="18"/>
        <color rgb="FF000000"/>
        <rFont val="Times New Roman"/>
        <charset val="134"/>
      </rPr>
      <t>175</t>
    </r>
    <r>
      <rPr>
        <sz val="18"/>
        <color rgb="FF000000"/>
        <rFont val="方正仿宋_GBK"/>
        <charset val="134"/>
      </rPr>
      <t>万元，资产属于村集体，以</t>
    </r>
    <r>
      <rPr>
        <sz val="18"/>
        <color rgb="FF000000"/>
        <rFont val="Times New Roman"/>
        <charset val="134"/>
      </rPr>
      <t>“</t>
    </r>
    <r>
      <rPr>
        <sz val="18"/>
        <color rgb="FF000000"/>
        <rFont val="方正仿宋_GBK"/>
        <charset val="134"/>
      </rPr>
      <t>村集体</t>
    </r>
    <r>
      <rPr>
        <sz val="18"/>
        <color rgb="FF000000"/>
        <rFont val="Times New Roman"/>
        <charset val="134"/>
      </rPr>
      <t>+</t>
    </r>
    <r>
      <rPr>
        <sz val="18"/>
        <color rgb="FF000000"/>
        <rFont val="方正仿宋_GBK"/>
        <charset val="134"/>
      </rPr>
      <t>能人大户</t>
    </r>
    <r>
      <rPr>
        <sz val="18"/>
        <color rgb="FF000000"/>
        <rFont val="Times New Roman"/>
        <charset val="134"/>
      </rPr>
      <t>”</t>
    </r>
    <r>
      <rPr>
        <sz val="18"/>
        <color rgb="FF000000"/>
        <rFont val="方正仿宋_GBK"/>
        <charset val="134"/>
      </rPr>
      <t>或</t>
    </r>
    <r>
      <rPr>
        <sz val="18"/>
        <color rgb="FF000000"/>
        <rFont val="Times New Roman"/>
        <charset val="134"/>
      </rPr>
      <t>“</t>
    </r>
    <r>
      <rPr>
        <sz val="18"/>
        <color rgb="FF000000"/>
        <rFont val="方正仿宋_GBK"/>
        <charset val="134"/>
      </rPr>
      <t>村集体</t>
    </r>
    <r>
      <rPr>
        <sz val="18"/>
        <color rgb="FF000000"/>
        <rFont val="Times New Roman"/>
        <charset val="134"/>
      </rPr>
      <t>+</t>
    </r>
    <r>
      <rPr>
        <sz val="18"/>
        <color rgb="FF000000"/>
        <rFont val="方正仿宋_GBK"/>
        <charset val="134"/>
      </rPr>
      <t>合作社</t>
    </r>
    <r>
      <rPr>
        <sz val="18"/>
        <color rgb="FF000000"/>
        <rFont val="Times New Roman"/>
        <charset val="134"/>
      </rPr>
      <t>”</t>
    </r>
    <r>
      <rPr>
        <sz val="18"/>
        <color rgb="FF000000"/>
        <rFont val="方正仿宋_GBK"/>
        <charset val="134"/>
      </rPr>
      <t>托管养殖的方式收取承包费，承包费每年不少于项目投入资金的</t>
    </r>
    <r>
      <rPr>
        <sz val="18"/>
        <color rgb="FF000000"/>
        <rFont val="Times New Roman"/>
        <charset val="134"/>
      </rPr>
      <t>6%</t>
    </r>
    <r>
      <rPr>
        <sz val="18"/>
        <color rgb="FF000000"/>
        <rFont val="方正仿宋_GBK"/>
        <charset val="134"/>
      </rPr>
      <t>，所得收益主要用于壮大村集体经济、发展村级公益事业等。</t>
    </r>
  </si>
  <si>
    <t>6528282022025</t>
  </si>
  <si>
    <r>
      <rPr>
        <sz val="18"/>
        <rFont val="方正仿宋_GBK"/>
        <charset val="134"/>
      </rPr>
      <t>乃仁克尔乡艾勒斯特村机井房建设项目</t>
    </r>
  </si>
  <si>
    <r>
      <rPr>
        <sz val="18"/>
        <rFont val="方正仿宋_GBK"/>
        <charset val="134"/>
      </rPr>
      <t>艾勒斯特村</t>
    </r>
  </si>
  <si>
    <r>
      <rPr>
        <sz val="18"/>
        <rFont val="方正仿宋_GBK"/>
        <charset val="134"/>
      </rPr>
      <t>为解决乃仁克尔乡艾勒斯特村农田用水灌溉难题，计划在乃仁克尔乡艾勒斯特村新建</t>
    </r>
    <r>
      <rPr>
        <sz val="18"/>
        <rFont val="Times New Roman"/>
        <charset val="134"/>
      </rPr>
      <t>60</t>
    </r>
    <r>
      <rPr>
        <sz val="18"/>
        <rFont val="方正仿宋_GBK"/>
        <charset val="134"/>
      </rPr>
      <t>平米左右砖混结构的机井房</t>
    </r>
    <r>
      <rPr>
        <sz val="18"/>
        <rFont val="Times New Roman"/>
        <charset val="134"/>
      </rPr>
      <t>13</t>
    </r>
    <r>
      <rPr>
        <sz val="18"/>
        <rFont val="方正仿宋_GBK"/>
        <charset val="134"/>
      </rPr>
      <t>座（地基深</t>
    </r>
    <r>
      <rPr>
        <sz val="18"/>
        <rFont val="Times New Roman"/>
        <charset val="134"/>
      </rPr>
      <t>1.2</t>
    </r>
    <r>
      <rPr>
        <sz val="18"/>
        <rFont val="方正仿宋_GBK"/>
        <charset val="134"/>
      </rPr>
      <t>米左右），项目建成后可进一步改善农田水利设施，提高水资源利用率。</t>
    </r>
  </si>
  <si>
    <r>
      <rPr>
        <sz val="18"/>
        <rFont val="方正仿宋_GBK"/>
        <charset val="134"/>
      </rPr>
      <t>项目建成后可进一步改善农田水利设施，提高水资源利用率。</t>
    </r>
  </si>
  <si>
    <r>
      <rPr>
        <sz val="14"/>
        <color rgb="FF000000"/>
        <rFont val="宋体"/>
        <charset val="134"/>
      </rPr>
      <t>农田水利设施建设</t>
    </r>
  </si>
  <si>
    <t>6528282022026</t>
  </si>
  <si>
    <r>
      <rPr>
        <sz val="18"/>
        <color rgb="FF000000"/>
        <rFont val="方正仿宋_GBK"/>
        <charset val="134"/>
      </rPr>
      <t>乃仁克尔乡艾勒斯特村农田电力线路改造项目</t>
    </r>
  </si>
  <si>
    <r>
      <rPr>
        <sz val="18"/>
        <color indexed="8"/>
        <rFont val="方正仿宋_GBK"/>
        <charset val="134"/>
      </rPr>
      <t>改造</t>
    </r>
  </si>
  <si>
    <r>
      <rPr>
        <sz val="18"/>
        <color indexed="8"/>
        <rFont val="方正仿宋_GBK"/>
        <charset val="134"/>
      </rPr>
      <t>乃仁克尔乡艾勒斯特村</t>
    </r>
  </si>
  <si>
    <r>
      <rPr>
        <sz val="18"/>
        <color rgb="FF000000"/>
        <rFont val="方正仿宋_GBK"/>
        <charset val="134"/>
      </rPr>
      <t>为解决乃仁克尔乡艾勒斯特村农田用水灌溉难题，计划对艾勒斯特村</t>
    </r>
    <r>
      <rPr>
        <sz val="18"/>
        <color rgb="FF000000"/>
        <rFont val="Times New Roman"/>
        <charset val="134"/>
      </rPr>
      <t>8000</t>
    </r>
    <r>
      <rPr>
        <sz val="18"/>
        <color rgb="FF000000"/>
        <rFont val="方正仿宋_GBK"/>
        <charset val="134"/>
      </rPr>
      <t>亩土地</t>
    </r>
    <r>
      <rPr>
        <sz val="18"/>
        <color rgb="FF000000"/>
        <rFont val="Times New Roman"/>
        <charset val="134"/>
      </rPr>
      <t>13</t>
    </r>
    <r>
      <rPr>
        <sz val="18"/>
        <color rgb="FF000000"/>
        <rFont val="方正仿宋_GBK"/>
        <charset val="134"/>
      </rPr>
      <t>座机井进行线路改造、变压器更换以及配套设施等，共计</t>
    </r>
    <r>
      <rPr>
        <sz val="18"/>
        <color rgb="FF000000"/>
        <rFont val="Times New Roman"/>
        <charset val="134"/>
      </rPr>
      <t>130</t>
    </r>
    <r>
      <rPr>
        <sz val="18"/>
        <color rgb="FF000000"/>
        <rFont val="方正仿宋_GBK"/>
        <charset val="134"/>
      </rPr>
      <t>万元。项目建成后将提高用电率，解决农田灌溉难题，降低农业生产成本，增加农业收入。</t>
    </r>
  </si>
  <si>
    <r>
      <rPr>
        <sz val="18"/>
        <rFont val="方正仿宋_GBK"/>
        <charset val="134"/>
      </rPr>
      <t>项目建成后将提高用电率，解决农田灌溉难题，降低农业生产成本，增加农业收入。</t>
    </r>
  </si>
  <si>
    <t>6528282022027</t>
  </si>
  <si>
    <r>
      <rPr>
        <sz val="18"/>
        <rFont val="方正仿宋_GBK"/>
        <charset val="134"/>
      </rPr>
      <t>乃仁克尔乡艾迪恩阿门村农田水利建设项目</t>
    </r>
  </si>
  <si>
    <r>
      <rPr>
        <sz val="18"/>
        <rFont val="方正仿宋_GBK"/>
        <charset val="134"/>
      </rPr>
      <t>乃仁克尔乡艾迪恩阿门村</t>
    </r>
  </si>
  <si>
    <r>
      <rPr>
        <sz val="18"/>
        <rFont val="方正仿宋_GBK"/>
        <charset val="134"/>
      </rPr>
      <t>为解决乃仁克尔乡艾迪恩阿门村农田用水灌溉难题，计划在塔塔尔新建</t>
    </r>
    <r>
      <rPr>
        <sz val="18"/>
        <rFont val="Times New Roman"/>
        <charset val="134"/>
      </rPr>
      <t>60</t>
    </r>
    <r>
      <rPr>
        <sz val="18"/>
        <rFont val="方正仿宋_GBK"/>
        <charset val="134"/>
      </rPr>
      <t>平米左右砖混结构的机井房</t>
    </r>
    <r>
      <rPr>
        <sz val="18"/>
        <rFont val="Times New Roman"/>
        <charset val="134"/>
      </rPr>
      <t>2</t>
    </r>
    <r>
      <rPr>
        <sz val="18"/>
        <rFont val="方正仿宋_GBK"/>
        <charset val="134"/>
      </rPr>
      <t>座（地基深</t>
    </r>
    <r>
      <rPr>
        <sz val="18"/>
        <rFont val="Times New Roman"/>
        <charset val="134"/>
      </rPr>
      <t>1.2</t>
    </r>
    <r>
      <rPr>
        <sz val="18"/>
        <rFont val="方正仿宋_GBK"/>
        <charset val="134"/>
      </rPr>
      <t>米左右），同时对</t>
    </r>
    <r>
      <rPr>
        <sz val="18"/>
        <rFont val="Times New Roman"/>
        <charset val="134"/>
      </rPr>
      <t>2</t>
    </r>
    <r>
      <rPr>
        <sz val="18"/>
        <rFont val="方正仿宋_GBK"/>
        <charset val="134"/>
      </rPr>
      <t>座机井设施的附属设备（包括过滤器、水沙分滤器、配电柜、施肥罐、滴灌管网等）进行更换，项目建成后可进一步改善农田水利设施，提高水资源利用率。</t>
    </r>
  </si>
  <si>
    <r>
      <rPr>
        <sz val="18"/>
        <rFont val="方正仿宋_GBK"/>
        <charset val="134"/>
      </rPr>
      <t>进一步改善农田水利设施，提高水资源利用率。</t>
    </r>
  </si>
  <si>
    <t>6528282022028</t>
  </si>
  <si>
    <r>
      <rPr>
        <sz val="18"/>
        <rFont val="方正仿宋_GBK"/>
        <charset val="134"/>
      </rPr>
      <t>乃仁克尔乡包尔图村牦牛养殖项目</t>
    </r>
  </si>
  <si>
    <r>
      <rPr>
        <sz val="18"/>
        <rFont val="方正仿宋_GBK"/>
        <charset val="134"/>
      </rPr>
      <t>为进一步壮大村集体经济，巩固脱贫攻坚成果，包尔图村计划购买</t>
    </r>
    <r>
      <rPr>
        <sz val="18"/>
        <rFont val="Times New Roman"/>
        <charset val="134"/>
      </rPr>
      <t>125</t>
    </r>
    <r>
      <rPr>
        <sz val="18"/>
        <rFont val="方正仿宋_GBK"/>
        <charset val="134"/>
      </rPr>
      <t>头生产牦牛，每头价格为</t>
    </r>
    <r>
      <rPr>
        <sz val="18"/>
        <rFont val="Times New Roman"/>
        <charset val="134"/>
      </rPr>
      <t>8000</t>
    </r>
    <r>
      <rPr>
        <sz val="18"/>
        <rFont val="方正仿宋_GBK"/>
        <charset val="134"/>
      </rPr>
      <t>元（按购买时市场价格确定），资产属于村集体，以</t>
    </r>
    <r>
      <rPr>
        <sz val="18"/>
        <rFont val="Times New Roman"/>
        <charset val="134"/>
      </rPr>
      <t>“</t>
    </r>
    <r>
      <rPr>
        <sz val="18"/>
        <rFont val="方正仿宋_GBK"/>
        <charset val="134"/>
      </rPr>
      <t>村集体</t>
    </r>
    <r>
      <rPr>
        <sz val="18"/>
        <rFont val="Times New Roman"/>
        <charset val="134"/>
      </rPr>
      <t>+</t>
    </r>
    <r>
      <rPr>
        <sz val="18"/>
        <rFont val="方正仿宋_GBK"/>
        <charset val="134"/>
      </rPr>
      <t>能人大户</t>
    </r>
    <r>
      <rPr>
        <sz val="18"/>
        <rFont val="Times New Roman"/>
        <charset val="134"/>
      </rPr>
      <t>”</t>
    </r>
    <r>
      <rPr>
        <sz val="18"/>
        <rFont val="方正仿宋_GBK"/>
        <charset val="134"/>
      </rPr>
      <t>或</t>
    </r>
    <r>
      <rPr>
        <sz val="18"/>
        <rFont val="Times New Roman"/>
        <charset val="134"/>
      </rPr>
      <t>“</t>
    </r>
    <r>
      <rPr>
        <sz val="18"/>
        <rFont val="方正仿宋_GBK"/>
        <charset val="134"/>
      </rPr>
      <t>村集体</t>
    </r>
    <r>
      <rPr>
        <sz val="18"/>
        <rFont val="Times New Roman"/>
        <charset val="134"/>
      </rPr>
      <t>+</t>
    </r>
    <r>
      <rPr>
        <sz val="18"/>
        <rFont val="方正仿宋_GBK"/>
        <charset val="134"/>
      </rPr>
      <t>合作社</t>
    </r>
    <r>
      <rPr>
        <sz val="18"/>
        <rFont val="Times New Roman"/>
        <charset val="134"/>
      </rPr>
      <t>”</t>
    </r>
    <r>
      <rPr>
        <sz val="18"/>
        <rFont val="方正仿宋_GBK"/>
        <charset val="134"/>
      </rPr>
      <t>托管养殖的方式收取承包费，承包费每年不少于项目投入资金的</t>
    </r>
    <r>
      <rPr>
        <sz val="18"/>
        <rFont val="Times New Roman"/>
        <charset val="134"/>
      </rPr>
      <t>6%</t>
    </r>
    <r>
      <rPr>
        <sz val="18"/>
        <rFont val="方正仿宋_GBK"/>
        <charset val="134"/>
      </rPr>
      <t>，所得收益主要用于壮大村集体经济、发展村级公益事业等。</t>
    </r>
  </si>
  <si>
    <t>6528282022029</t>
  </si>
  <si>
    <r>
      <rPr>
        <sz val="18"/>
        <color indexed="8"/>
        <rFont val="方正仿宋_GBK"/>
        <charset val="134"/>
      </rPr>
      <t>乃仁克尔乡包尔图村土地购置项目</t>
    </r>
  </si>
  <si>
    <r>
      <rPr>
        <sz val="18"/>
        <color rgb="FF000000"/>
        <rFont val="方正仿宋_GBK"/>
        <charset val="134"/>
      </rPr>
      <t>为进一步发展壮大村集体经济，增加村集体收入，计划购置土地</t>
    </r>
    <r>
      <rPr>
        <sz val="18"/>
        <color rgb="FF000000"/>
        <rFont val="Times New Roman"/>
        <charset val="134"/>
      </rPr>
      <t>283.33</t>
    </r>
    <r>
      <rPr>
        <sz val="18"/>
        <color rgb="FF000000"/>
        <rFont val="方正仿宋_GBK"/>
        <charset val="134"/>
      </rPr>
      <t>亩左右，每亩</t>
    </r>
    <r>
      <rPr>
        <sz val="18"/>
        <color rgb="FF000000"/>
        <rFont val="Times New Roman"/>
        <charset val="134"/>
      </rPr>
      <t>6000</t>
    </r>
    <r>
      <rPr>
        <sz val="18"/>
        <color rgb="FF000000"/>
        <rFont val="方正仿宋_GBK"/>
        <charset val="134"/>
      </rPr>
      <t>元左右。该资产属于村集体，以集体管理发包、土地流转等的方式进行对外承包，所得收益主要用于壮大村集体经济、发展村级公益事业等。</t>
    </r>
  </si>
  <si>
    <r>
      <rPr>
        <sz val="10"/>
        <rFont val="方正仿宋_GBK"/>
        <charset val="134"/>
      </rPr>
      <t>高标准农田建设</t>
    </r>
  </si>
  <si>
    <t>6528282022030</t>
  </si>
  <si>
    <r>
      <rPr>
        <sz val="18"/>
        <color indexed="8"/>
        <rFont val="方正仿宋_GBK"/>
        <charset val="134"/>
      </rPr>
      <t>乃仁克尔乡艾迪恩阿门村牧道维修改造项目</t>
    </r>
  </si>
  <si>
    <r>
      <rPr>
        <sz val="18"/>
        <color indexed="8"/>
        <rFont val="方正仿宋_GBK"/>
        <charset val="134"/>
      </rPr>
      <t>乃仁克尔乡艾迪恩阿门村</t>
    </r>
  </si>
  <si>
    <r>
      <rPr>
        <sz val="18"/>
        <color rgb="FF000000"/>
        <rFont val="方正仿宋_GBK"/>
        <charset val="134"/>
      </rPr>
      <t>为改善山区牧民放牧条件，计划投入</t>
    </r>
    <r>
      <rPr>
        <sz val="18"/>
        <color rgb="FF000000"/>
        <rFont val="Times New Roman"/>
        <charset val="134"/>
      </rPr>
      <t>300</t>
    </r>
    <r>
      <rPr>
        <sz val="18"/>
        <color rgb="FF000000"/>
        <rFont val="方正仿宋_GBK"/>
        <charset val="134"/>
      </rPr>
      <t>万元维修改造东塔西汗牧道</t>
    </r>
    <r>
      <rPr>
        <sz val="18"/>
        <color rgb="FF000000"/>
        <rFont val="Times New Roman"/>
        <charset val="134"/>
      </rPr>
      <t>20</t>
    </r>
    <r>
      <rPr>
        <sz val="18"/>
        <color rgb="FF000000"/>
        <rFont val="方正仿宋_GBK"/>
        <charset val="134"/>
      </rPr>
      <t>公里左右</t>
    </r>
    <r>
      <rPr>
        <sz val="18"/>
        <color rgb="FF000000"/>
        <rFont val="Times New Roman"/>
        <charset val="134"/>
      </rPr>
      <t>(</t>
    </r>
    <r>
      <rPr>
        <sz val="18"/>
        <color rgb="FF000000"/>
        <rFont val="方正仿宋_GBK"/>
        <charset val="134"/>
      </rPr>
      <t>宽度</t>
    </r>
    <r>
      <rPr>
        <sz val="18"/>
        <color rgb="FF000000"/>
        <rFont val="Times New Roman"/>
        <charset val="134"/>
      </rPr>
      <t>3-4</t>
    </r>
    <r>
      <rPr>
        <sz val="18"/>
        <color rgb="FF000000"/>
        <rFont val="方正仿宋_GBK"/>
        <charset val="134"/>
      </rPr>
      <t>米，砂石料路面</t>
    </r>
    <r>
      <rPr>
        <sz val="18"/>
        <color rgb="FF000000"/>
        <rFont val="Times New Roman"/>
        <charset val="134"/>
      </rPr>
      <t>)</t>
    </r>
    <r>
      <rPr>
        <sz val="18"/>
        <color rgb="FF000000"/>
        <rFont val="方正仿宋_GBK"/>
        <charset val="134"/>
      </rPr>
      <t>，配套建设过水路面、泄洪渠等，每公里约</t>
    </r>
    <r>
      <rPr>
        <sz val="18"/>
        <color rgb="FF000000"/>
        <rFont val="Times New Roman"/>
        <charset val="134"/>
      </rPr>
      <t>15</t>
    </r>
    <r>
      <rPr>
        <sz val="18"/>
        <color rgb="FF000000"/>
        <rFont val="方正仿宋_GBK"/>
        <charset val="134"/>
      </rPr>
      <t>万元左右。项目建成后，将进一步改善牧区交通条件，减少牧民牲畜转场经济损失，有效保障牧民生命财产安全。</t>
    </r>
  </si>
  <si>
    <r>
      <rPr>
        <sz val="18"/>
        <rFont val="方正仿宋_GBK"/>
        <charset val="134"/>
      </rPr>
      <t>改善牧区交通条件。</t>
    </r>
  </si>
  <si>
    <r>
      <rPr>
        <sz val="14"/>
        <color rgb="FF000000"/>
        <rFont val="宋体"/>
        <charset val="134"/>
      </rPr>
      <t>牧道及配套设施建设</t>
    </r>
  </si>
  <si>
    <t>6528282022031</t>
  </si>
  <si>
    <r>
      <rPr>
        <sz val="18"/>
        <color indexed="8"/>
        <rFont val="方正仿宋_GBK"/>
        <charset val="134"/>
      </rPr>
      <t>乃仁克尔乡包尔图村牧道维修改造项目</t>
    </r>
  </si>
  <si>
    <r>
      <rPr>
        <sz val="18"/>
        <color rgb="FF000000"/>
        <rFont val="方正仿宋_GBK"/>
        <charset val="134"/>
      </rPr>
      <t>为改善山区牧民放牧条件，计划投入</t>
    </r>
    <r>
      <rPr>
        <sz val="18"/>
        <color rgb="FF000000"/>
        <rFont val="Times New Roman"/>
        <charset val="134"/>
      </rPr>
      <t>240</t>
    </r>
    <r>
      <rPr>
        <sz val="18"/>
        <color rgb="FF000000"/>
        <rFont val="方正仿宋_GBK"/>
        <charset val="134"/>
      </rPr>
      <t>万元维修改造包尔图村布楞沟至乌斯腾沟牧道</t>
    </r>
    <r>
      <rPr>
        <sz val="18"/>
        <color rgb="FF000000"/>
        <rFont val="Times New Roman"/>
        <charset val="134"/>
      </rPr>
      <t>10</t>
    </r>
    <r>
      <rPr>
        <sz val="18"/>
        <color rgb="FF000000"/>
        <rFont val="方正仿宋_GBK"/>
        <charset val="134"/>
      </rPr>
      <t>公里左右、牧道宽</t>
    </r>
    <r>
      <rPr>
        <sz val="18"/>
        <color rgb="FF000000"/>
        <rFont val="Times New Roman"/>
        <charset val="134"/>
      </rPr>
      <t>3</t>
    </r>
    <r>
      <rPr>
        <sz val="18"/>
        <color rgb="FF000000"/>
        <rFont val="方正仿宋_GBK"/>
        <charset val="134"/>
      </rPr>
      <t>至</t>
    </r>
    <r>
      <rPr>
        <sz val="18"/>
        <color rgb="FF000000"/>
        <rFont val="Times New Roman"/>
        <charset val="134"/>
      </rPr>
      <t>3.5</t>
    </r>
    <r>
      <rPr>
        <sz val="18"/>
        <color rgb="FF000000"/>
        <rFont val="方正仿宋_GBK"/>
        <charset val="134"/>
      </rPr>
      <t>米左右，路面为砂石料，配套建设路基、涵洞、过水路面及边沟。项目建成后，将进一步改善牧区交通条件，减少牧民牲畜转场经济损失，有效保障牧民生命财产安全。</t>
    </r>
  </si>
  <si>
    <t>6528282022032</t>
  </si>
  <si>
    <r>
      <rPr>
        <sz val="18"/>
        <color indexed="8"/>
        <rFont val="方正仿宋_GBK"/>
        <charset val="134"/>
      </rPr>
      <t>乃仁克尔乡本布图村土地购置项目</t>
    </r>
  </si>
  <si>
    <r>
      <rPr>
        <sz val="18"/>
        <color indexed="8"/>
        <rFont val="方正仿宋_GBK"/>
        <charset val="134"/>
      </rPr>
      <t>乃仁克尔乡本布图村</t>
    </r>
  </si>
  <si>
    <r>
      <rPr>
        <sz val="18"/>
        <color rgb="FF000000"/>
        <rFont val="方正仿宋_GBK"/>
        <charset val="134"/>
      </rPr>
      <t>为进一步发展壮大村集体经济，增加村集体收入，计划购置土地</t>
    </r>
    <r>
      <rPr>
        <sz val="18"/>
        <color rgb="FF000000"/>
        <rFont val="Times New Roman"/>
        <charset val="134"/>
      </rPr>
      <t>283.33</t>
    </r>
    <r>
      <rPr>
        <sz val="18"/>
        <color rgb="FF000000"/>
        <rFont val="方正仿宋_GBK"/>
        <charset val="134"/>
      </rPr>
      <t>亩左右，每亩</t>
    </r>
    <r>
      <rPr>
        <sz val="18"/>
        <color rgb="FF000000"/>
        <rFont val="Times New Roman"/>
        <charset val="134"/>
      </rPr>
      <t>6000</t>
    </r>
    <r>
      <rPr>
        <sz val="18"/>
        <color rgb="FF000000"/>
        <rFont val="方正仿宋_GBK"/>
        <charset val="134"/>
      </rPr>
      <t>元。以集体管理发包、土地流转等的方式进行对外承包。该项目为资产收益性项目，资产属于村委会，所得收益主要用于壮大村集体经济、发展村级公益事业等。</t>
    </r>
  </si>
  <si>
    <t>6528282022033</t>
  </si>
  <si>
    <r>
      <rPr>
        <sz val="18"/>
        <color indexed="8"/>
        <rFont val="方正仿宋_GBK"/>
        <charset val="134"/>
      </rPr>
      <t>乃仁克尔乡艾迪恩阿门村土地购置项目</t>
    </r>
  </si>
  <si>
    <r>
      <rPr>
        <sz val="18"/>
        <color rgb="FF000000"/>
        <rFont val="方正仿宋_GBK"/>
        <charset val="134"/>
      </rPr>
      <t>为进一步发展壮大村集体经济，增加村集体收入，计划购置土地</t>
    </r>
    <r>
      <rPr>
        <sz val="18"/>
        <color rgb="FF000000"/>
        <rFont val="Times New Roman"/>
        <charset val="134"/>
      </rPr>
      <t>283.33</t>
    </r>
    <r>
      <rPr>
        <sz val="18"/>
        <color rgb="FF000000"/>
        <rFont val="方正仿宋_GBK"/>
        <charset val="134"/>
      </rPr>
      <t>亩左右，每亩</t>
    </r>
    <r>
      <rPr>
        <sz val="18"/>
        <color rgb="FF000000"/>
        <rFont val="Times New Roman"/>
        <charset val="134"/>
      </rPr>
      <t>6000</t>
    </r>
    <r>
      <rPr>
        <sz val="18"/>
        <color rgb="FF000000"/>
        <rFont val="方正仿宋_GBK"/>
        <charset val="134"/>
      </rPr>
      <t>元左右。该资产属于村集体，以集体管理发包、土地流转等的方式进行对外承包。所得收益主要用于壮大村集体经济、发展村级公益事业等。</t>
    </r>
  </si>
  <si>
    <t>6528282022034</t>
  </si>
  <si>
    <r>
      <rPr>
        <sz val="18"/>
        <color indexed="8"/>
        <rFont val="方正仿宋_GBK"/>
        <charset val="134"/>
      </rPr>
      <t>乃仁克尔乡本布图村防渗渠建维修改造项目</t>
    </r>
  </si>
  <si>
    <r>
      <rPr>
        <sz val="18"/>
        <color indexed="8"/>
        <rFont val="方正仿宋_GBK"/>
        <charset val="134"/>
      </rPr>
      <t>为改善农业生产条件，增加农牧民收入，投资</t>
    </r>
    <r>
      <rPr>
        <sz val="18"/>
        <color theme="1"/>
        <rFont val="Times New Roman"/>
        <charset val="134"/>
      </rPr>
      <t>30</t>
    </r>
    <r>
      <rPr>
        <sz val="18"/>
        <color indexed="8"/>
        <rFont val="方正仿宋_GBK"/>
        <charset val="134"/>
      </rPr>
      <t>万元左右，维修改造</t>
    </r>
    <r>
      <rPr>
        <sz val="18"/>
        <color theme="1"/>
        <rFont val="Times New Roman"/>
        <charset val="134"/>
      </rPr>
      <t>3</t>
    </r>
    <r>
      <rPr>
        <sz val="18"/>
        <color indexed="8"/>
        <rFont val="方正仿宋_GBK"/>
        <charset val="134"/>
      </rPr>
      <t>公里左右防渗渠（上口</t>
    </r>
    <r>
      <rPr>
        <sz val="18"/>
        <color theme="1"/>
        <rFont val="Times New Roman"/>
        <charset val="134"/>
      </rPr>
      <t>1</t>
    </r>
    <r>
      <rPr>
        <sz val="18"/>
        <color indexed="8"/>
        <rFont val="方正仿宋_GBK"/>
        <charset val="134"/>
      </rPr>
      <t>米，下口</t>
    </r>
    <r>
      <rPr>
        <sz val="18"/>
        <color theme="1"/>
        <rFont val="Times New Roman"/>
        <charset val="134"/>
      </rPr>
      <t>0.5</t>
    </r>
    <r>
      <rPr>
        <sz val="18"/>
        <color indexed="8"/>
        <rFont val="方正仿宋_GBK"/>
        <charset val="134"/>
      </rPr>
      <t>米</t>
    </r>
    <r>
      <rPr>
        <sz val="18"/>
        <color theme="1"/>
        <rFont val="Times New Roman"/>
        <charset val="134"/>
      </rPr>
      <t>,</t>
    </r>
    <r>
      <rPr>
        <sz val="18"/>
        <color indexed="8"/>
        <rFont val="方正仿宋_GBK"/>
        <charset val="134"/>
      </rPr>
      <t>高度</t>
    </r>
    <r>
      <rPr>
        <sz val="18"/>
        <color theme="1"/>
        <rFont val="Times New Roman"/>
        <charset val="134"/>
      </rPr>
      <t>0.6</t>
    </r>
    <r>
      <rPr>
        <sz val="18"/>
        <color indexed="8"/>
        <rFont val="方正仿宋_GBK"/>
        <charset val="134"/>
      </rPr>
      <t>米）。项目建成后将改善灌溉条件，提高地表水利用率。</t>
    </r>
  </si>
  <si>
    <r>
      <rPr>
        <sz val="18"/>
        <rFont val="方正仿宋_GBK"/>
        <charset val="134"/>
      </rPr>
      <t>改善灌溉条件，提高地表水利用率。</t>
    </r>
  </si>
  <si>
    <t>6528282022035</t>
  </si>
  <si>
    <r>
      <rPr>
        <sz val="18"/>
        <color indexed="8"/>
        <rFont val="方正仿宋_GBK"/>
        <charset val="134"/>
      </rPr>
      <t>和硕县乃仁克尔乡包尔图村塘坝建设项目</t>
    </r>
  </si>
  <si>
    <r>
      <rPr>
        <sz val="18"/>
        <color indexed="8"/>
        <rFont val="方正仿宋_GBK"/>
        <charset val="134"/>
      </rPr>
      <t>为解决山区牲畜饮水问题，在包尔图村山区草场建设</t>
    </r>
    <r>
      <rPr>
        <sz val="18"/>
        <color indexed="8"/>
        <rFont val="Times New Roman"/>
        <charset val="134"/>
      </rPr>
      <t>4</t>
    </r>
    <r>
      <rPr>
        <sz val="18"/>
        <color indexed="8"/>
        <rFont val="方正仿宋_GBK"/>
        <charset val="134"/>
      </rPr>
      <t>个土坝，配套铺设防渗膜，在多兰草场修建</t>
    </r>
    <r>
      <rPr>
        <sz val="18"/>
        <color indexed="8"/>
        <rFont val="Times New Roman"/>
        <charset val="134"/>
      </rPr>
      <t>2</t>
    </r>
    <r>
      <rPr>
        <sz val="18"/>
        <color indexed="8"/>
        <rFont val="方正仿宋_GBK"/>
        <charset val="134"/>
      </rPr>
      <t>个梯形土坝，其中：修建长</t>
    </r>
    <r>
      <rPr>
        <sz val="18"/>
        <color indexed="8"/>
        <rFont val="Times New Roman"/>
        <charset val="134"/>
      </rPr>
      <t>130</t>
    </r>
    <r>
      <rPr>
        <sz val="18"/>
        <color indexed="8"/>
        <rFont val="方正仿宋_GBK"/>
        <charset val="134"/>
      </rPr>
      <t>米左右、上宽</t>
    </r>
    <r>
      <rPr>
        <sz val="18"/>
        <color indexed="8"/>
        <rFont val="Times New Roman"/>
        <charset val="134"/>
      </rPr>
      <t>3</t>
    </r>
    <r>
      <rPr>
        <sz val="18"/>
        <color indexed="8"/>
        <rFont val="方正仿宋_GBK"/>
        <charset val="134"/>
      </rPr>
      <t>米左右、底宽</t>
    </r>
    <r>
      <rPr>
        <sz val="18"/>
        <color indexed="8"/>
        <rFont val="Times New Roman"/>
        <charset val="134"/>
      </rPr>
      <t>9</t>
    </r>
    <r>
      <rPr>
        <sz val="18"/>
        <color indexed="8"/>
        <rFont val="方正仿宋_GBK"/>
        <charset val="134"/>
      </rPr>
      <t>米左右、高</t>
    </r>
    <r>
      <rPr>
        <sz val="18"/>
        <color indexed="8"/>
        <rFont val="Times New Roman"/>
        <charset val="134"/>
      </rPr>
      <t>4</t>
    </r>
    <r>
      <rPr>
        <sz val="18"/>
        <color indexed="8"/>
        <rFont val="方正仿宋_GBK"/>
        <charset val="134"/>
      </rPr>
      <t>米左右的土坝一个；修建长</t>
    </r>
    <r>
      <rPr>
        <sz val="18"/>
        <color indexed="8"/>
        <rFont val="Times New Roman"/>
        <charset val="134"/>
      </rPr>
      <t>70</t>
    </r>
    <r>
      <rPr>
        <sz val="18"/>
        <color indexed="8"/>
        <rFont val="方正仿宋_GBK"/>
        <charset val="134"/>
      </rPr>
      <t>米左右、上宽</t>
    </r>
    <r>
      <rPr>
        <sz val="18"/>
        <color indexed="8"/>
        <rFont val="Times New Roman"/>
        <charset val="134"/>
      </rPr>
      <t>3</t>
    </r>
    <r>
      <rPr>
        <sz val="18"/>
        <color indexed="8"/>
        <rFont val="方正仿宋_GBK"/>
        <charset val="134"/>
      </rPr>
      <t>米左右、底宽</t>
    </r>
    <r>
      <rPr>
        <sz val="18"/>
        <color indexed="8"/>
        <rFont val="Times New Roman"/>
        <charset val="134"/>
      </rPr>
      <t>9</t>
    </r>
    <r>
      <rPr>
        <sz val="18"/>
        <color indexed="8"/>
        <rFont val="方正仿宋_GBK"/>
        <charset val="134"/>
      </rPr>
      <t>米左右、高</t>
    </r>
    <r>
      <rPr>
        <sz val="18"/>
        <color indexed="8"/>
        <rFont val="Times New Roman"/>
        <charset val="134"/>
      </rPr>
      <t>4</t>
    </r>
    <r>
      <rPr>
        <sz val="18"/>
        <color indexed="8"/>
        <rFont val="方正仿宋_GBK"/>
        <charset val="134"/>
      </rPr>
      <t>米左右的土坝一个。在可可乃克草场修建</t>
    </r>
    <r>
      <rPr>
        <sz val="18"/>
        <color indexed="8"/>
        <rFont val="Times New Roman"/>
        <charset val="134"/>
      </rPr>
      <t>2</t>
    </r>
    <r>
      <rPr>
        <sz val="18"/>
        <color indexed="8"/>
        <rFont val="方正仿宋_GBK"/>
        <charset val="134"/>
      </rPr>
      <t>个梯形土坝，其中：修建长</t>
    </r>
    <r>
      <rPr>
        <sz val="18"/>
        <color indexed="8"/>
        <rFont val="Times New Roman"/>
        <charset val="134"/>
      </rPr>
      <t>125</t>
    </r>
    <r>
      <rPr>
        <sz val="18"/>
        <color indexed="8"/>
        <rFont val="方正仿宋_GBK"/>
        <charset val="134"/>
      </rPr>
      <t>米左右、上宽</t>
    </r>
    <r>
      <rPr>
        <sz val="18"/>
        <color indexed="8"/>
        <rFont val="Times New Roman"/>
        <charset val="134"/>
      </rPr>
      <t>3</t>
    </r>
    <r>
      <rPr>
        <sz val="18"/>
        <color indexed="8"/>
        <rFont val="方正仿宋_GBK"/>
        <charset val="134"/>
      </rPr>
      <t>米左右、底宽</t>
    </r>
    <r>
      <rPr>
        <sz val="18"/>
        <color indexed="8"/>
        <rFont val="Times New Roman"/>
        <charset val="134"/>
      </rPr>
      <t>9</t>
    </r>
    <r>
      <rPr>
        <sz val="18"/>
        <color indexed="8"/>
        <rFont val="方正仿宋_GBK"/>
        <charset val="134"/>
      </rPr>
      <t>米左右、高</t>
    </r>
    <r>
      <rPr>
        <sz val="18"/>
        <color indexed="8"/>
        <rFont val="Times New Roman"/>
        <charset val="134"/>
      </rPr>
      <t>4</t>
    </r>
    <r>
      <rPr>
        <sz val="18"/>
        <color indexed="8"/>
        <rFont val="方正仿宋_GBK"/>
        <charset val="134"/>
      </rPr>
      <t>米左右的土坝一个；修建长</t>
    </r>
    <r>
      <rPr>
        <sz val="18"/>
        <color indexed="8"/>
        <rFont val="Times New Roman"/>
        <charset val="134"/>
      </rPr>
      <t>70</t>
    </r>
    <r>
      <rPr>
        <sz val="18"/>
        <color indexed="8"/>
        <rFont val="方正仿宋_GBK"/>
        <charset val="134"/>
      </rPr>
      <t>米左右、上宽</t>
    </r>
    <r>
      <rPr>
        <sz val="18"/>
        <color indexed="8"/>
        <rFont val="Times New Roman"/>
        <charset val="134"/>
      </rPr>
      <t>3</t>
    </r>
    <r>
      <rPr>
        <sz val="18"/>
        <color indexed="8"/>
        <rFont val="方正仿宋_GBK"/>
        <charset val="134"/>
      </rPr>
      <t>米左右、底宽</t>
    </r>
    <r>
      <rPr>
        <sz val="18"/>
        <color indexed="8"/>
        <rFont val="Times New Roman"/>
        <charset val="134"/>
      </rPr>
      <t>9</t>
    </r>
    <r>
      <rPr>
        <sz val="18"/>
        <color indexed="8"/>
        <rFont val="方正仿宋_GBK"/>
        <charset val="134"/>
      </rPr>
      <t>米左右、高</t>
    </r>
    <r>
      <rPr>
        <sz val="18"/>
        <color indexed="8"/>
        <rFont val="Times New Roman"/>
        <charset val="134"/>
      </rPr>
      <t>4</t>
    </r>
    <r>
      <rPr>
        <sz val="18"/>
        <color indexed="8"/>
        <rFont val="方正仿宋_GBK"/>
        <charset val="134"/>
      </rPr>
      <t>米左右的土坝一个，项目建成后将有效解决山区草场牲畜饮水难题，促进畜牧业发展。</t>
    </r>
    <r>
      <rPr>
        <sz val="18"/>
        <color indexed="8"/>
        <rFont val="Times New Roman"/>
        <charset val="134"/>
      </rPr>
      <t xml:space="preserve">
</t>
    </r>
  </si>
  <si>
    <r>
      <rPr>
        <sz val="18"/>
        <rFont val="方正仿宋_GBK"/>
        <charset val="134"/>
      </rPr>
      <t>有效解决山区草场牲畜饮水难题，促进畜牧业发展。</t>
    </r>
  </si>
  <si>
    <t>6528282022036</t>
  </si>
  <si>
    <r>
      <rPr>
        <sz val="18"/>
        <rFont val="方正仿宋_GBK"/>
        <charset val="134"/>
      </rPr>
      <t>特吾里克镇人居环境整治项目</t>
    </r>
  </si>
  <si>
    <r>
      <rPr>
        <sz val="18"/>
        <rFont val="方正仿宋_GBK"/>
        <charset val="134"/>
      </rPr>
      <t>特吾里克镇团结社区良繁场、园艺场、那仁沟林场</t>
    </r>
  </si>
  <si>
    <r>
      <rPr>
        <sz val="18"/>
        <rFont val="方正仿宋_GBK"/>
        <charset val="134"/>
      </rPr>
      <t>为进一步推进我镇城乡结合部的人居环境整治，改善那仁沟林场，良繁场，园艺场</t>
    </r>
    <r>
      <rPr>
        <sz val="18"/>
        <rFont val="Times New Roman"/>
        <charset val="134"/>
      </rPr>
      <t>3</t>
    </r>
    <r>
      <rPr>
        <sz val="18"/>
        <rFont val="方正仿宋_GBK"/>
        <charset val="134"/>
      </rPr>
      <t>个场脏乱差的面貌，计划对以上这三个场的基础设施进行改建，建设内容：对</t>
    </r>
    <r>
      <rPr>
        <sz val="18"/>
        <rFont val="Times New Roman"/>
        <charset val="134"/>
      </rPr>
      <t>3</t>
    </r>
    <r>
      <rPr>
        <sz val="18"/>
        <rFont val="方正仿宋_GBK"/>
        <charset val="134"/>
      </rPr>
      <t>个场铺设地下排污管网</t>
    </r>
    <r>
      <rPr>
        <sz val="18"/>
        <rFont val="Times New Roman"/>
        <charset val="134"/>
      </rPr>
      <t>5</t>
    </r>
    <r>
      <rPr>
        <sz val="18"/>
        <rFont val="方正仿宋_GBK"/>
        <charset val="134"/>
      </rPr>
      <t>公里接入城镇主管网，规格为</t>
    </r>
    <r>
      <rPr>
        <sz val="18"/>
        <rFont val="Times New Roman"/>
        <charset val="134"/>
      </rPr>
      <t>400MM</t>
    </r>
    <r>
      <rPr>
        <sz val="18"/>
        <rFont val="方正仿宋_GBK"/>
        <charset val="134"/>
      </rPr>
      <t>管径，造价</t>
    </r>
    <r>
      <rPr>
        <sz val="18"/>
        <rFont val="Times New Roman"/>
        <charset val="134"/>
      </rPr>
      <t>400</t>
    </r>
    <r>
      <rPr>
        <sz val="18"/>
        <rFont val="方正仿宋_GBK"/>
        <charset val="134"/>
      </rPr>
      <t>万元；</t>
    </r>
    <r>
      <rPr>
        <sz val="18"/>
        <rFont val="Times New Roman"/>
        <charset val="134"/>
      </rPr>
      <t>.</t>
    </r>
    <r>
      <rPr>
        <sz val="18"/>
        <rFont val="方正仿宋_GBK"/>
        <charset val="134"/>
      </rPr>
      <t>建设管网旱井</t>
    </r>
    <r>
      <rPr>
        <sz val="18"/>
        <rFont val="Times New Roman"/>
        <charset val="134"/>
      </rPr>
      <t>50</t>
    </r>
    <r>
      <rPr>
        <sz val="18"/>
        <rFont val="方正仿宋_GBK"/>
        <charset val="134"/>
      </rPr>
      <t>个；修建居民点路灯</t>
    </r>
    <r>
      <rPr>
        <sz val="18"/>
        <rFont val="Times New Roman"/>
        <charset val="134"/>
      </rPr>
      <t>80</t>
    </r>
    <r>
      <rPr>
        <sz val="18"/>
        <rFont val="方正仿宋_GBK"/>
        <charset val="134"/>
      </rPr>
      <t>盏</t>
    </r>
    <r>
      <rPr>
        <sz val="18"/>
        <rFont val="Times New Roman"/>
        <charset val="134"/>
      </rPr>
      <t>48</t>
    </r>
    <r>
      <rPr>
        <sz val="18"/>
        <rFont val="方正仿宋_GBK"/>
        <charset val="134"/>
      </rPr>
      <t>万；修建居民点道路</t>
    </r>
    <r>
      <rPr>
        <sz val="18"/>
        <rFont val="Times New Roman"/>
        <charset val="134"/>
      </rPr>
      <t xml:space="preserve">3 </t>
    </r>
    <r>
      <rPr>
        <sz val="18"/>
        <rFont val="方正仿宋_GBK"/>
        <charset val="134"/>
      </rPr>
      <t>公里，造价</t>
    </r>
    <r>
      <rPr>
        <sz val="18"/>
        <rFont val="Times New Roman"/>
        <charset val="134"/>
      </rPr>
      <t>100</t>
    </r>
    <r>
      <rPr>
        <sz val="18"/>
        <rFont val="方正仿宋_GBK"/>
        <charset val="134"/>
      </rPr>
      <t>万元。项目建成后进一步提升人居环境，为乡村振兴打下坚实基础。</t>
    </r>
  </si>
  <si>
    <t>项目建成后进一步提升人居环境，为乡村振兴打下坚实基础。</t>
  </si>
  <si>
    <r>
      <rPr>
        <sz val="18"/>
        <rFont val="方正仿宋_GBK"/>
        <charset val="134"/>
      </rPr>
      <t>李勇</t>
    </r>
    <r>
      <rPr>
        <sz val="18"/>
        <rFont val="Times New Roman"/>
        <charset val="134"/>
      </rPr>
      <t xml:space="preserve">
</t>
    </r>
    <r>
      <rPr>
        <sz val="18"/>
        <rFont val="方正仿宋_GBK"/>
        <charset val="134"/>
      </rPr>
      <t>张锦祥</t>
    </r>
    <r>
      <rPr>
        <sz val="18"/>
        <rFont val="Times New Roman"/>
        <charset val="134"/>
      </rPr>
      <t xml:space="preserve">   </t>
    </r>
    <r>
      <rPr>
        <sz val="18"/>
        <rFont val="方正仿宋_GBK"/>
        <charset val="134"/>
      </rPr>
      <t>迪里努尔</t>
    </r>
  </si>
  <si>
    <r>
      <rPr>
        <sz val="10"/>
        <rFont val="宋体"/>
        <charset val="134"/>
      </rPr>
      <t>人居环境整治建设</t>
    </r>
  </si>
  <si>
    <t>6528282022037</t>
  </si>
  <si>
    <r>
      <rPr>
        <sz val="16"/>
        <rFont val="方正仿宋_GBK"/>
        <charset val="134"/>
      </rPr>
      <t>特吾里克镇养殖小区基础设施建设项目</t>
    </r>
  </si>
  <si>
    <r>
      <rPr>
        <sz val="16"/>
        <rFont val="方正仿宋_GBK"/>
        <charset val="134"/>
      </rPr>
      <t>新建</t>
    </r>
  </si>
  <si>
    <r>
      <rPr>
        <sz val="16"/>
        <rFont val="方正仿宋_GBK"/>
        <charset val="134"/>
      </rPr>
      <t>特吾里克镇牛羊养殖小区</t>
    </r>
  </si>
  <si>
    <r>
      <rPr>
        <sz val="18"/>
        <rFont val="方正仿宋_GBK"/>
        <charset val="134"/>
      </rPr>
      <t>为改善特吾里克镇养殖小区基础设施条件，计划在牛羊养殖小区建设道路</t>
    </r>
    <r>
      <rPr>
        <sz val="18"/>
        <rFont val="Times New Roman"/>
        <charset val="134"/>
      </rPr>
      <t>15</t>
    </r>
    <r>
      <rPr>
        <sz val="18"/>
        <rFont val="方正仿宋_GBK"/>
        <charset val="134"/>
      </rPr>
      <t>公里、路面宽</t>
    </r>
    <r>
      <rPr>
        <sz val="18"/>
        <rFont val="Times New Roman"/>
        <charset val="134"/>
      </rPr>
      <t>6</t>
    </r>
    <r>
      <rPr>
        <sz val="18"/>
        <rFont val="方正仿宋_GBK"/>
        <charset val="134"/>
      </rPr>
      <t>米、每公里造价</t>
    </r>
    <r>
      <rPr>
        <sz val="18"/>
        <rFont val="Times New Roman"/>
        <charset val="134"/>
      </rPr>
      <t>55</t>
    </r>
    <r>
      <rPr>
        <sz val="18"/>
        <rFont val="方正仿宋_GBK"/>
        <charset val="134"/>
      </rPr>
      <t>万元，合计</t>
    </r>
    <r>
      <rPr>
        <sz val="18"/>
        <rFont val="Times New Roman"/>
        <charset val="134"/>
      </rPr>
      <t>825</t>
    </r>
    <r>
      <rPr>
        <sz val="18"/>
        <rFont val="方正仿宋_GBK"/>
        <charset val="134"/>
      </rPr>
      <t>万元；铺设供水管网</t>
    </r>
    <r>
      <rPr>
        <sz val="18"/>
        <rFont val="Times New Roman"/>
        <charset val="134"/>
      </rPr>
      <t>40</t>
    </r>
    <r>
      <rPr>
        <sz val="18"/>
        <rFont val="方正仿宋_GBK"/>
        <charset val="134"/>
      </rPr>
      <t>公里，安装智能水表，暗井设施</t>
    </r>
    <r>
      <rPr>
        <sz val="18"/>
        <rFont val="Times New Roman"/>
        <charset val="134"/>
      </rPr>
      <t>875</t>
    </r>
    <r>
      <rPr>
        <sz val="18"/>
        <rFont val="方正仿宋_GBK"/>
        <charset val="134"/>
      </rPr>
      <t>万；对养殖小区农村电网进行改造，改造内容为高压低配供电设施，变压器标准化改造</t>
    </r>
    <r>
      <rPr>
        <sz val="18"/>
        <rFont val="Times New Roman"/>
        <charset val="134"/>
      </rPr>
      <t>3</t>
    </r>
    <r>
      <rPr>
        <sz val="18"/>
        <rFont val="方正仿宋_GBK"/>
        <charset val="134"/>
      </rPr>
      <t>台，新增变压器</t>
    </r>
    <r>
      <rPr>
        <sz val="18"/>
        <rFont val="Times New Roman"/>
        <charset val="134"/>
      </rPr>
      <t>2</t>
    </r>
    <r>
      <rPr>
        <sz val="18"/>
        <rFont val="方正仿宋_GBK"/>
        <charset val="134"/>
      </rPr>
      <t>台，主线路升级改造</t>
    </r>
    <r>
      <rPr>
        <sz val="18"/>
        <rFont val="Times New Roman"/>
        <charset val="134"/>
      </rPr>
      <t>6</t>
    </r>
    <r>
      <rPr>
        <sz val="18"/>
        <rFont val="方正仿宋_GBK"/>
        <charset val="134"/>
      </rPr>
      <t>公里，新建低压入户</t>
    </r>
    <r>
      <rPr>
        <sz val="18"/>
        <rFont val="Times New Roman"/>
        <charset val="134"/>
      </rPr>
      <t>4</t>
    </r>
    <r>
      <rPr>
        <sz val="18"/>
        <rFont val="方正仿宋_GBK"/>
        <charset val="134"/>
      </rPr>
      <t>公里，合计</t>
    </r>
    <r>
      <rPr>
        <sz val="18"/>
        <rFont val="Times New Roman"/>
        <charset val="134"/>
      </rPr>
      <t>300</t>
    </r>
    <r>
      <rPr>
        <sz val="18"/>
        <rFont val="方正仿宋_GBK"/>
        <charset val="134"/>
      </rPr>
      <t>万元。项目建成后将极大改善养殖设施条件，进一步提高产业带动能力。</t>
    </r>
  </si>
  <si>
    <r>
      <rPr>
        <sz val="18"/>
        <rFont val="方正仿宋_GBK"/>
        <charset val="134"/>
      </rPr>
      <t>项目覆盖</t>
    </r>
    <r>
      <rPr>
        <sz val="18"/>
        <rFont val="Times New Roman"/>
        <charset val="134"/>
      </rPr>
      <t>68</t>
    </r>
    <r>
      <rPr>
        <sz val="18"/>
        <rFont val="方正仿宋_GBK"/>
        <charset val="134"/>
      </rPr>
      <t>户养殖户，建成后极大改善养殖设施条件，提高产业带动能力。</t>
    </r>
  </si>
  <si>
    <t>6528282022038</t>
  </si>
  <si>
    <t>特吾里克镇馕加工基地建设项目</t>
  </si>
  <si>
    <t>新建</t>
  </si>
  <si>
    <t>产业发展</t>
  </si>
  <si>
    <t>团结社区北新市场</t>
  </si>
  <si>
    <r>
      <rPr>
        <sz val="18"/>
        <rFont val="方正仿宋_GBK"/>
        <charset val="134"/>
      </rPr>
      <t>在特吾里克镇北新市场，集中散户馕产业加工者，打造馕加工基地，建设内容：彩钢遮阳遮雨棚每户</t>
    </r>
    <r>
      <rPr>
        <sz val="18"/>
        <rFont val="Times New Roman"/>
        <charset val="134"/>
      </rPr>
      <t>15</t>
    </r>
    <r>
      <rPr>
        <sz val="18"/>
        <rFont val="方正仿宋_GBK"/>
        <charset val="134"/>
      </rPr>
      <t>平米，共计</t>
    </r>
    <r>
      <rPr>
        <sz val="18"/>
        <rFont val="Times New Roman"/>
        <charset val="134"/>
      </rPr>
      <t>300</t>
    </r>
    <r>
      <rPr>
        <sz val="18"/>
        <rFont val="方正仿宋_GBK"/>
        <charset val="134"/>
      </rPr>
      <t>平米；移动式馕坑设备</t>
    </r>
    <r>
      <rPr>
        <sz val="18"/>
        <rFont val="Times New Roman"/>
        <charset val="134"/>
      </rPr>
      <t>20</t>
    </r>
    <r>
      <rPr>
        <sz val="18"/>
        <rFont val="方正仿宋_GBK"/>
        <charset val="134"/>
      </rPr>
      <t>座；采购和面机</t>
    </r>
    <r>
      <rPr>
        <sz val="18"/>
        <rFont val="Times New Roman"/>
        <charset val="134"/>
      </rPr>
      <t>20</t>
    </r>
    <r>
      <rPr>
        <sz val="18"/>
        <rFont val="方正仿宋_GBK"/>
        <charset val="134"/>
      </rPr>
      <t>台；购买储馕柜</t>
    </r>
    <r>
      <rPr>
        <sz val="18"/>
        <rFont val="Times New Roman"/>
        <charset val="134"/>
      </rPr>
      <t>20</t>
    </r>
    <r>
      <rPr>
        <sz val="18"/>
        <rFont val="方正仿宋_GBK"/>
        <charset val="134"/>
      </rPr>
      <t>个；店面基础设施装修每户</t>
    </r>
    <r>
      <rPr>
        <sz val="18"/>
        <rFont val="Times New Roman"/>
        <charset val="134"/>
      </rPr>
      <t>10</t>
    </r>
    <r>
      <rPr>
        <sz val="18"/>
        <rFont val="方正仿宋_GBK"/>
        <charset val="134"/>
      </rPr>
      <t>万元。项目建成后一是可发挥馕产业集聚作用，带动特色馕产品、特色饮食产业发展，提高市场竞争力；二是可带动当地20名劳动力就业。</t>
    </r>
  </si>
  <si>
    <t>项目建成后一是可发挥馕产业集聚作用，带动特色馕产品、特色饮食产业发展，提高市场竞争力；二是可带动当地20名劳动力就业。</t>
  </si>
  <si>
    <t>馕产业配套基础设施建设</t>
  </si>
  <si>
    <t>6528282022039</t>
  </si>
  <si>
    <r>
      <rPr>
        <sz val="18"/>
        <rFont val="方正仿宋_GBK"/>
        <charset val="134"/>
      </rPr>
      <t>特吾里克镇牲畜养殖项目</t>
    </r>
  </si>
  <si>
    <r>
      <rPr>
        <sz val="18"/>
        <rFont val="方正仿宋_GBK"/>
        <charset val="134"/>
      </rPr>
      <t>特吾里克镇光明中心社区</t>
    </r>
  </si>
  <si>
    <r>
      <rPr>
        <sz val="18"/>
        <rFont val="方正仿宋_GBK"/>
        <charset val="134"/>
      </rPr>
      <t>计划购买西门塔尔母牛</t>
    </r>
    <r>
      <rPr>
        <sz val="18"/>
        <rFont val="Times New Roman"/>
        <charset val="134"/>
      </rPr>
      <t>100</t>
    </r>
    <r>
      <rPr>
        <sz val="18"/>
        <rFont val="方正仿宋_GBK"/>
        <charset val="134"/>
      </rPr>
      <t>头，每头</t>
    </r>
    <r>
      <rPr>
        <sz val="18"/>
        <rFont val="Times New Roman"/>
        <charset val="134"/>
      </rPr>
      <t>2</t>
    </r>
    <r>
      <rPr>
        <sz val="18"/>
        <rFont val="方正仿宋_GBK"/>
        <charset val="134"/>
      </rPr>
      <t>万元，共计</t>
    </r>
    <r>
      <rPr>
        <sz val="18"/>
        <rFont val="Times New Roman"/>
        <charset val="134"/>
      </rPr>
      <t>200</t>
    </r>
    <r>
      <rPr>
        <sz val="18"/>
        <rFont val="方正仿宋_GBK"/>
        <charset val="134"/>
      </rPr>
      <t>万元。项目建成后，产权归属光明中心社区集体所有用于对外承包，承包费不低于项目总金额的</t>
    </r>
    <r>
      <rPr>
        <sz val="18"/>
        <rFont val="Times New Roman"/>
        <charset val="134"/>
      </rPr>
      <t>12%</t>
    </r>
    <r>
      <rPr>
        <sz val="18"/>
        <rFont val="方正仿宋_GBK"/>
        <charset val="134"/>
      </rPr>
      <t>。所得收益：一是用于帮扶光明中心社区三类户；二是用于发展社区公益事业。</t>
    </r>
  </si>
  <si>
    <r>
      <rPr>
        <sz val="18"/>
        <rFont val="方正仿宋_GBK"/>
        <charset val="134"/>
      </rPr>
      <t>项目建成后，对外承包，收益不低于投资额的</t>
    </r>
    <r>
      <rPr>
        <sz val="18"/>
        <rFont val="Times New Roman"/>
        <charset val="134"/>
      </rPr>
      <t>12%</t>
    </r>
    <r>
      <rPr>
        <sz val="18"/>
        <rFont val="宋体"/>
        <charset val="134"/>
      </rPr>
      <t>，</t>
    </r>
    <r>
      <rPr>
        <sz val="18"/>
        <rFont val="方正仿宋_GBK"/>
        <charset val="134"/>
      </rPr>
      <t>所得收益：一是用于帮扶光明中心社区三类户；二是用于发展社区公益事业。</t>
    </r>
  </si>
  <si>
    <r>
      <rPr>
        <sz val="18"/>
        <rFont val="方正仿宋_GBK"/>
        <charset val="134"/>
      </rPr>
      <t>李勇</t>
    </r>
    <r>
      <rPr>
        <sz val="18"/>
        <rFont val="Times New Roman"/>
        <charset val="134"/>
      </rPr>
      <t xml:space="preserve">
</t>
    </r>
    <r>
      <rPr>
        <sz val="18"/>
        <rFont val="方正仿宋_GBK"/>
        <charset val="134"/>
      </rPr>
      <t>布音克西克</t>
    </r>
  </si>
  <si>
    <t>6528282022040</t>
  </si>
  <si>
    <r>
      <rPr>
        <sz val="18"/>
        <rFont val="方正仿宋_GBK"/>
        <charset val="134"/>
      </rPr>
      <t>特吾里克镇农业机械设备采购项目</t>
    </r>
  </si>
  <si>
    <r>
      <rPr>
        <sz val="18"/>
        <rFont val="方正仿宋_GBK"/>
        <charset val="134"/>
      </rPr>
      <t>购买大型收割机</t>
    </r>
    <r>
      <rPr>
        <sz val="18"/>
        <rFont val="Times New Roman"/>
        <charset val="134"/>
      </rPr>
      <t>2</t>
    </r>
    <r>
      <rPr>
        <sz val="18"/>
        <rFont val="方正仿宋_GBK"/>
        <charset val="134"/>
      </rPr>
      <t>台，型号约翰迪尔</t>
    </r>
    <r>
      <rPr>
        <sz val="18"/>
        <rFont val="Times New Roman"/>
        <charset val="134"/>
      </rPr>
      <t>S660</t>
    </r>
    <r>
      <rPr>
        <sz val="18"/>
        <rFont val="方正仿宋_GBK"/>
        <charset val="134"/>
      </rPr>
      <t>，配套割台，总价</t>
    </r>
    <r>
      <rPr>
        <sz val="18"/>
        <rFont val="Times New Roman"/>
        <charset val="134"/>
      </rPr>
      <t>300</t>
    </r>
    <r>
      <rPr>
        <sz val="18"/>
        <rFont val="方正仿宋_GBK"/>
        <charset val="134"/>
      </rPr>
      <t>万元。项目建成后，产权属于光明社区集体所有，采取与农机合作社对外承包合作经营模式，年收益不低于</t>
    </r>
    <r>
      <rPr>
        <sz val="18"/>
        <rFont val="Times New Roman"/>
        <charset val="134"/>
      </rPr>
      <t>15%</t>
    </r>
    <r>
      <rPr>
        <sz val="18"/>
        <rFont val="方正仿宋_GBK"/>
        <charset val="134"/>
      </rPr>
      <t>，所得收益：一是用于帮扶光明中心社区三类户；二是用于发展社区公益事业。</t>
    </r>
  </si>
  <si>
    <r>
      <rPr>
        <sz val="18"/>
        <rFont val="方正仿宋_GBK"/>
        <charset val="134"/>
      </rPr>
      <t>项目建成后，采取与农机合作社对外承包合作经营模式，年收益不低于</t>
    </r>
    <r>
      <rPr>
        <sz val="18"/>
        <rFont val="Times New Roman"/>
        <charset val="134"/>
      </rPr>
      <t>15%</t>
    </r>
    <r>
      <rPr>
        <sz val="18"/>
        <rFont val="方正仿宋_GBK"/>
        <charset val="134"/>
      </rPr>
      <t>，所得收益：一是用于帮扶光明中心社区三类户；二是用于发展社区公益事业。</t>
    </r>
  </si>
  <si>
    <t>6528282022042</t>
  </si>
  <si>
    <t>特吾里克镇农产品加工项目</t>
  </si>
  <si>
    <t>特吾里克镇光明中心社区</t>
  </si>
  <si>
    <r>
      <rPr>
        <sz val="18"/>
        <rFont val="方正仿宋_GBK"/>
        <charset val="134"/>
      </rPr>
      <t>计划在光明中心社区建设农产品加工厂一座，占地</t>
    </r>
    <r>
      <rPr>
        <sz val="18"/>
        <rFont val="Times New Roman"/>
        <charset val="134"/>
      </rPr>
      <t>20</t>
    </r>
    <r>
      <rPr>
        <sz val="18"/>
        <rFont val="方正仿宋_GBK"/>
        <charset val="134"/>
      </rPr>
      <t>亩，其中：建设厂房</t>
    </r>
    <r>
      <rPr>
        <sz val="18"/>
        <rFont val="Times New Roman"/>
        <charset val="134"/>
      </rPr>
      <t>2000</t>
    </r>
    <r>
      <rPr>
        <sz val="18"/>
        <rFont val="方正仿宋_GBK"/>
        <charset val="134"/>
      </rPr>
      <t>平米；购买加工设备</t>
    </r>
    <r>
      <rPr>
        <sz val="18"/>
        <rFont val="Times New Roman"/>
        <charset val="134"/>
      </rPr>
      <t>1</t>
    </r>
    <r>
      <rPr>
        <sz val="18"/>
        <rFont val="方正仿宋_GBK"/>
        <charset val="134"/>
      </rPr>
      <t>套；配套附属设施。对谷类、豆类、粗粮类农产品进行深加工，做到农副产品精细化生产。提高附加值。项目建成后，产权归属光明中心社区，计划承包给企业，承包费不低于投资总额的6%，所得收益一是用于帮扶光明中心社区三类户；二是用于发展社区公益事业。</t>
    </r>
  </si>
  <si>
    <t>项目建成后，计划承包给企业，所得收益一是用于帮扶光明中心社区三类户；二是用于发展社区公益事业；三是壮大社区集体经济收入。</t>
  </si>
  <si>
    <t>6528282022043</t>
  </si>
  <si>
    <t>曲惠镇老城村饲料加工基地建设项目</t>
  </si>
  <si>
    <t>曲惠镇老城村</t>
  </si>
  <si>
    <r>
      <rPr>
        <sz val="18"/>
        <rFont val="方正仿宋_GBK"/>
        <charset val="134"/>
      </rPr>
      <t>建设标准化钢构厂房</t>
    </r>
    <r>
      <rPr>
        <sz val="18"/>
        <rFont val="Times New Roman"/>
        <charset val="134"/>
      </rPr>
      <t>1</t>
    </r>
    <r>
      <rPr>
        <sz val="18"/>
        <rFont val="方正仿宋_GBK"/>
        <charset val="134"/>
      </rPr>
      <t>座，面积为</t>
    </r>
    <r>
      <rPr>
        <sz val="18"/>
        <rFont val="Times New Roman"/>
        <charset val="134"/>
      </rPr>
      <t>1000</t>
    </r>
    <r>
      <rPr>
        <sz val="18"/>
        <rFont val="方正仿宋_GBK"/>
        <charset val="134"/>
      </rPr>
      <t>平米，简易彩钢棚</t>
    </r>
    <r>
      <rPr>
        <sz val="18"/>
        <rFont val="Times New Roman"/>
        <charset val="134"/>
      </rPr>
      <t>2</t>
    </r>
    <r>
      <rPr>
        <sz val="18"/>
        <rFont val="方正仿宋_GBK"/>
        <charset val="134"/>
      </rPr>
      <t>座，面积为</t>
    </r>
    <r>
      <rPr>
        <sz val="18"/>
        <rFont val="Times New Roman"/>
        <charset val="134"/>
      </rPr>
      <t>1000</t>
    </r>
    <r>
      <rPr>
        <sz val="18"/>
        <rFont val="方正仿宋_GBK"/>
        <charset val="134"/>
      </rPr>
      <t>平米，场地硬化</t>
    </r>
    <r>
      <rPr>
        <sz val="18"/>
        <rFont val="Times New Roman"/>
        <charset val="134"/>
      </rPr>
      <t>2000</t>
    </r>
    <r>
      <rPr>
        <sz val="18"/>
        <rFont val="方正仿宋_GBK"/>
        <charset val="134"/>
      </rPr>
      <t>平米，办公及生活用房</t>
    </r>
    <r>
      <rPr>
        <sz val="18"/>
        <rFont val="Times New Roman"/>
        <charset val="134"/>
      </rPr>
      <t>400</t>
    </r>
    <r>
      <rPr>
        <sz val="18"/>
        <rFont val="方正仿宋_GBK"/>
        <charset val="134"/>
      </rPr>
      <t>平米，地磅</t>
    </r>
    <r>
      <rPr>
        <sz val="18"/>
        <rFont val="Times New Roman"/>
        <charset val="134"/>
      </rPr>
      <t>1</t>
    </r>
    <r>
      <rPr>
        <sz val="18"/>
        <rFont val="方正仿宋_GBK"/>
        <charset val="134"/>
      </rPr>
      <t>座，消防、供电、供水、道路、大门、围栏等配套设。（村集体建设厂房及其他配套设施，合作企业负责购买设备）。项目建成后对外租赁，每年按不低于投入资金总额的5%收取承包费，所得收益一是用于就业岗位的开发，二是对三类人员进行临时救助。</t>
    </r>
  </si>
  <si>
    <t>项目建成后，可进一步壮大村集体经济，所得收益一部分可用于老弱病残脱贫户级三类户分红，一部分用于开发公益性岗位，带动脱贫劳动力就业，增加收入，进一步巩固脱贫成果。</t>
  </si>
  <si>
    <r>
      <rPr>
        <sz val="18"/>
        <rFont val="方正仿宋_GBK"/>
        <charset val="134"/>
      </rPr>
      <t>雪克来提</t>
    </r>
    <r>
      <rPr>
        <sz val="18"/>
        <rFont val="Times New Roman"/>
        <charset val="134"/>
      </rPr>
      <t xml:space="preserve">
</t>
    </r>
    <r>
      <rPr>
        <sz val="18"/>
        <rFont val="方正仿宋_GBK"/>
        <charset val="134"/>
      </rPr>
      <t>高木加甫</t>
    </r>
    <r>
      <rPr>
        <sz val="18"/>
        <rFont val="Times New Roman"/>
        <charset val="134"/>
      </rPr>
      <t xml:space="preserve">
</t>
    </r>
    <r>
      <rPr>
        <sz val="18"/>
        <rFont val="方正仿宋_GBK"/>
        <charset val="134"/>
      </rPr>
      <t>刘峰</t>
    </r>
  </si>
  <si>
    <t>饲草料加工厂</t>
  </si>
  <si>
    <t>6528282022044</t>
  </si>
  <si>
    <r>
      <rPr>
        <sz val="18"/>
        <rFont val="方正仿宋_GBK"/>
        <charset val="134"/>
      </rPr>
      <t>曲惠镇老城村庭院供水项目</t>
    </r>
  </si>
  <si>
    <r>
      <rPr>
        <sz val="18"/>
        <color theme="1"/>
        <rFont val="方正仿宋_GBK"/>
        <charset val="134"/>
      </rPr>
      <t>新建</t>
    </r>
  </si>
  <si>
    <r>
      <rPr>
        <sz val="18"/>
        <color theme="1"/>
        <rFont val="方正仿宋_GBK"/>
        <charset val="134"/>
      </rPr>
      <t>老城村</t>
    </r>
  </si>
  <si>
    <r>
      <rPr>
        <sz val="18"/>
        <color theme="1"/>
        <rFont val="方正仿宋_GBK"/>
        <charset val="134"/>
      </rPr>
      <t>新建</t>
    </r>
    <r>
      <rPr>
        <sz val="18"/>
        <color theme="1"/>
        <rFont val="Times New Roman"/>
        <charset val="134"/>
      </rPr>
      <t xml:space="preserve"> Dn250 PVC</t>
    </r>
    <r>
      <rPr>
        <sz val="18"/>
        <color theme="1"/>
        <rFont val="方正仿宋_GBK"/>
        <charset val="134"/>
      </rPr>
      <t>主管道</t>
    </r>
    <r>
      <rPr>
        <sz val="18"/>
        <color theme="1"/>
        <rFont val="Times New Roman"/>
        <charset val="134"/>
      </rPr>
      <t>1680</t>
    </r>
    <r>
      <rPr>
        <sz val="18"/>
        <color theme="1"/>
        <rFont val="方正仿宋_GBK"/>
        <charset val="134"/>
      </rPr>
      <t>米，</t>
    </r>
    <r>
      <rPr>
        <sz val="18"/>
        <color theme="1"/>
        <rFont val="Times New Roman"/>
        <charset val="134"/>
      </rPr>
      <t xml:space="preserve"> Dn200  PVC</t>
    </r>
    <r>
      <rPr>
        <sz val="18"/>
        <color theme="1"/>
        <rFont val="方正仿宋_GBK"/>
        <charset val="134"/>
      </rPr>
      <t>支管网</t>
    </r>
    <r>
      <rPr>
        <sz val="18"/>
        <color theme="1"/>
        <rFont val="Times New Roman"/>
        <charset val="134"/>
      </rPr>
      <t>6550</t>
    </r>
    <r>
      <rPr>
        <sz val="18"/>
        <color theme="1"/>
        <rFont val="方正仿宋_GBK"/>
        <charset val="134"/>
      </rPr>
      <t>米，闸阀井</t>
    </r>
    <r>
      <rPr>
        <sz val="18"/>
        <color theme="1"/>
        <rFont val="Times New Roman"/>
        <charset val="134"/>
      </rPr>
      <t>11</t>
    </r>
    <r>
      <rPr>
        <sz val="18"/>
        <color theme="1"/>
        <rFont val="方正仿宋_GBK"/>
        <charset val="134"/>
      </rPr>
      <t>个，闸阀</t>
    </r>
    <r>
      <rPr>
        <sz val="18"/>
        <color theme="1"/>
        <rFont val="Times New Roman"/>
        <charset val="134"/>
      </rPr>
      <t>22</t>
    </r>
    <r>
      <rPr>
        <sz val="18"/>
        <color theme="1"/>
        <rFont val="方正仿宋_GBK"/>
        <charset val="134"/>
      </rPr>
      <t>个，解决</t>
    </r>
    <r>
      <rPr>
        <sz val="18"/>
        <color theme="1"/>
        <rFont val="Times New Roman"/>
        <charset val="134"/>
      </rPr>
      <t>139</t>
    </r>
    <r>
      <rPr>
        <sz val="18"/>
        <color theme="1"/>
        <rFont val="方正仿宋_GBK"/>
        <charset val="134"/>
      </rPr>
      <t>户庭院和公共绿化无通水问题。</t>
    </r>
  </si>
  <si>
    <r>
      <rPr>
        <sz val="18"/>
        <color theme="1"/>
        <rFont val="方正仿宋_GBK"/>
        <charset val="134"/>
      </rPr>
      <t>项目建成后，可解决</t>
    </r>
    <r>
      <rPr>
        <sz val="18"/>
        <color theme="1"/>
        <rFont val="Times New Roman"/>
        <charset val="134"/>
      </rPr>
      <t>139</t>
    </r>
    <r>
      <rPr>
        <sz val="18"/>
        <color theme="1"/>
        <rFont val="方正仿宋_GBK"/>
        <charset val="134"/>
      </rPr>
      <t>户庭院和公共绿化无通水问题。</t>
    </r>
  </si>
  <si>
    <r>
      <rPr>
        <sz val="18"/>
        <color theme="1"/>
        <rFont val="方正仿宋_GBK"/>
        <charset val="134"/>
      </rPr>
      <t>雪克来提</t>
    </r>
    <r>
      <rPr>
        <sz val="18"/>
        <color theme="1"/>
        <rFont val="Times New Roman"/>
        <charset val="134"/>
      </rPr>
      <t xml:space="preserve">
</t>
    </r>
    <r>
      <rPr>
        <sz val="18"/>
        <color theme="1"/>
        <rFont val="方正仿宋_GBK"/>
        <charset val="134"/>
      </rPr>
      <t>高木加甫</t>
    </r>
    <r>
      <rPr>
        <sz val="18"/>
        <color theme="1"/>
        <rFont val="Times New Roman"/>
        <charset val="134"/>
      </rPr>
      <t xml:space="preserve">
</t>
    </r>
    <r>
      <rPr>
        <sz val="18"/>
        <color theme="1"/>
        <rFont val="方正仿宋_GBK"/>
        <charset val="134"/>
      </rPr>
      <t>刘峰</t>
    </r>
  </si>
  <si>
    <t>6528282022045</t>
  </si>
  <si>
    <r>
      <rPr>
        <sz val="18"/>
        <rFont val="方正仿宋_GBK"/>
        <charset val="134"/>
      </rPr>
      <t>曲惠镇老城村村集体土地灌溉系统建设项目</t>
    </r>
  </si>
  <si>
    <r>
      <rPr>
        <sz val="18"/>
        <color theme="1"/>
        <rFont val="宋体"/>
        <charset val="134"/>
      </rPr>
      <t>对</t>
    </r>
    <r>
      <rPr>
        <sz val="18"/>
        <color theme="1"/>
        <rFont val="Times New Roman"/>
        <charset val="134"/>
      </rPr>
      <t>800</t>
    </r>
    <r>
      <rPr>
        <sz val="18"/>
        <color theme="1"/>
        <rFont val="方正仿宋_GBK"/>
        <charset val="134"/>
      </rPr>
      <t>亩村集体土地滴管系统改造。项目建成后，可极大改善800亩村集体土地灌溉条件，提高水资源利用率，节约土地成本，提高收益。</t>
    </r>
  </si>
  <si>
    <r>
      <rPr>
        <sz val="18"/>
        <color theme="1"/>
        <rFont val="方正仿宋_GBK"/>
        <charset val="134"/>
      </rPr>
      <t>项目建成后，可极大改善</t>
    </r>
    <r>
      <rPr>
        <sz val="18"/>
        <color theme="1"/>
        <rFont val="Times New Roman"/>
        <charset val="134"/>
      </rPr>
      <t>800</t>
    </r>
    <r>
      <rPr>
        <sz val="18"/>
        <color theme="1"/>
        <rFont val="方正仿宋_GBK"/>
        <charset val="134"/>
      </rPr>
      <t>亩村集体土地灌溉条件，提高水资源利用率，节约土地成本，提高收益。</t>
    </r>
  </si>
  <si>
    <t>高标准农田建设</t>
  </si>
  <si>
    <t>6528282022046</t>
  </si>
  <si>
    <r>
      <rPr>
        <sz val="18"/>
        <rFont val="方正仿宋_GBK"/>
        <charset val="134"/>
      </rPr>
      <t>乌什塔拉乡塔拉村农副产品晾晒及仓储建设项目</t>
    </r>
  </si>
  <si>
    <r>
      <rPr>
        <sz val="18"/>
        <rFont val="方正仿宋_GBK"/>
        <charset val="134"/>
      </rPr>
      <t>塔拉村</t>
    </r>
  </si>
  <si>
    <r>
      <rPr>
        <sz val="18"/>
        <rFont val="方正仿宋_GBK"/>
        <charset val="134"/>
      </rPr>
      <t>计划在塔拉村东戈壁建设占地面积</t>
    </r>
    <r>
      <rPr>
        <sz val="18"/>
        <rFont val="Times New Roman"/>
        <charset val="134"/>
      </rPr>
      <t>25</t>
    </r>
    <r>
      <rPr>
        <sz val="18"/>
        <rFont val="方正仿宋_GBK"/>
        <charset val="134"/>
      </rPr>
      <t>亩晒场，建设内容包括场地硬化</t>
    </r>
    <r>
      <rPr>
        <sz val="18"/>
        <rFont val="Times New Roman"/>
        <charset val="134"/>
      </rPr>
      <t>13000</t>
    </r>
    <r>
      <rPr>
        <sz val="18"/>
        <rFont val="方正仿宋_GBK"/>
        <charset val="134"/>
      </rPr>
      <t>平方米；栅栏</t>
    </r>
    <r>
      <rPr>
        <sz val="18"/>
        <rFont val="Times New Roman"/>
        <charset val="134"/>
      </rPr>
      <t>520</t>
    </r>
    <r>
      <rPr>
        <sz val="18"/>
        <rFont val="方正仿宋_GBK"/>
        <charset val="134"/>
      </rPr>
      <t>米（高度</t>
    </r>
    <r>
      <rPr>
        <sz val="18"/>
        <rFont val="Times New Roman"/>
        <charset val="134"/>
      </rPr>
      <t>2</t>
    </r>
    <r>
      <rPr>
        <sz val="18"/>
        <rFont val="方正仿宋_GBK"/>
        <charset val="134"/>
      </rPr>
      <t>米）；</t>
    </r>
    <r>
      <rPr>
        <sz val="18"/>
        <rFont val="Times New Roman"/>
        <charset val="134"/>
      </rPr>
      <t>2000</t>
    </r>
    <r>
      <rPr>
        <sz val="18"/>
        <rFont val="方正仿宋_GBK"/>
        <charset val="134"/>
      </rPr>
      <t>平方米仓库一座；配套辅助用房</t>
    </r>
    <r>
      <rPr>
        <sz val="18"/>
        <rFont val="Times New Roman"/>
        <charset val="134"/>
      </rPr>
      <t>200</t>
    </r>
    <r>
      <rPr>
        <sz val="18"/>
        <rFont val="方正仿宋_GBK"/>
        <charset val="134"/>
      </rPr>
      <t>平方米；附属工程</t>
    </r>
    <r>
      <rPr>
        <sz val="18"/>
        <rFont val="Times New Roman"/>
        <charset val="134"/>
      </rPr>
      <t>23.6</t>
    </r>
    <r>
      <rPr>
        <sz val="18"/>
        <rFont val="方正仿宋_GBK"/>
        <charset val="134"/>
      </rPr>
      <t>万元；彩钢棚</t>
    </r>
    <r>
      <rPr>
        <sz val="18"/>
        <rFont val="Times New Roman"/>
        <charset val="134"/>
      </rPr>
      <t>6</t>
    </r>
    <r>
      <rPr>
        <sz val="18"/>
        <rFont val="方正仿宋_GBK"/>
        <charset val="134"/>
      </rPr>
      <t>米高</t>
    </r>
    <r>
      <rPr>
        <sz val="18"/>
        <rFont val="Times New Roman"/>
        <charset val="134"/>
      </rPr>
      <t>2000</t>
    </r>
    <r>
      <rPr>
        <sz val="18"/>
        <rFont val="方正仿宋_GBK"/>
        <charset val="134"/>
      </rPr>
      <t>平方米；消防水池容积</t>
    </r>
    <r>
      <rPr>
        <sz val="18"/>
        <rFont val="Times New Roman"/>
        <charset val="134"/>
      </rPr>
      <t>30</t>
    </r>
    <r>
      <rPr>
        <sz val="18"/>
        <rFont val="方正仿宋_GBK"/>
        <charset val="134"/>
      </rPr>
      <t>立方米。</t>
    </r>
    <r>
      <rPr>
        <sz val="18"/>
        <rFont val="Times New Roman"/>
        <charset val="134"/>
      </rPr>
      <t>150</t>
    </r>
    <r>
      <rPr>
        <sz val="18"/>
        <rFont val="方正仿宋_GBK"/>
        <charset val="134"/>
      </rPr>
      <t>吨地磅一套。该项目实施后产生年效益不低于</t>
    </r>
    <r>
      <rPr>
        <sz val="18"/>
        <rFont val="Times New Roman"/>
        <charset val="134"/>
      </rPr>
      <t>40</t>
    </r>
    <r>
      <rPr>
        <sz val="18"/>
        <rFont val="方正仿宋_GBK"/>
        <charset val="134"/>
      </rPr>
      <t>万，项目建成后一是所得收益可壮大集体经济发展，更好的为民办好实事好事。</t>
    </r>
    <r>
      <rPr>
        <sz val="18"/>
        <rFont val="Times New Roman"/>
        <charset val="134"/>
      </rPr>
      <t xml:space="preserve"> </t>
    </r>
    <r>
      <rPr>
        <sz val="18"/>
        <rFont val="方正仿宋_GBK"/>
        <charset val="134"/>
      </rPr>
      <t>二是带动贫困户就业增收。三是解决农副产品晾晒储运规模化销售，增加农民收入。</t>
    </r>
  </si>
  <si>
    <r>
      <rPr>
        <sz val="18"/>
        <rFont val="方正仿宋_GBK"/>
        <charset val="134"/>
      </rPr>
      <t>项目实施后产生年效益不低于</t>
    </r>
    <r>
      <rPr>
        <sz val="18"/>
        <rFont val="Times New Roman"/>
        <charset val="134"/>
      </rPr>
      <t>40</t>
    </r>
    <r>
      <rPr>
        <sz val="18"/>
        <rFont val="方正仿宋_GBK"/>
        <charset val="134"/>
      </rPr>
      <t>万，一是壮大集体经济发展，更好的为民办好实事好事。</t>
    </r>
    <r>
      <rPr>
        <sz val="18"/>
        <rFont val="Times New Roman"/>
        <charset val="134"/>
      </rPr>
      <t xml:space="preserve"> </t>
    </r>
    <r>
      <rPr>
        <sz val="18"/>
        <rFont val="方正仿宋_GBK"/>
        <charset val="134"/>
      </rPr>
      <t>二是带动贫困户就业增收。三是解决农副产品晾晒储运规模化销售，增加农民收入。</t>
    </r>
  </si>
  <si>
    <r>
      <rPr>
        <sz val="18"/>
        <rFont val="方正仿宋_GBK"/>
        <charset val="134"/>
      </rPr>
      <t>马兰芳</t>
    </r>
    <r>
      <rPr>
        <sz val="18"/>
        <rFont val="Times New Roman"/>
        <charset val="134"/>
      </rPr>
      <t xml:space="preserve">
</t>
    </r>
    <r>
      <rPr>
        <sz val="18"/>
        <rFont val="方正仿宋_GBK"/>
        <charset val="134"/>
      </rPr>
      <t>岱景
马玉和</t>
    </r>
    <r>
      <rPr>
        <sz val="18"/>
        <rFont val="Times New Roman"/>
        <charset val="134"/>
      </rPr>
      <t xml:space="preserve">
</t>
    </r>
    <r>
      <rPr>
        <sz val="18"/>
        <rFont val="方正仿宋_GBK"/>
        <charset val="134"/>
      </rPr>
      <t>伊尔夏提</t>
    </r>
    <r>
      <rPr>
        <sz val="18"/>
        <rFont val="Times New Roman"/>
        <charset val="134"/>
      </rPr>
      <t>·</t>
    </r>
    <r>
      <rPr>
        <sz val="18"/>
        <rFont val="方正仿宋_GBK"/>
        <charset val="134"/>
      </rPr>
      <t>吾杰</t>
    </r>
  </si>
  <si>
    <r>
      <rPr>
        <sz val="10"/>
        <color rgb="FF000000"/>
        <rFont val="方正仿宋_GBK"/>
        <charset val="134"/>
      </rPr>
      <t>晾晒及仓储设施</t>
    </r>
  </si>
  <si>
    <t>6528282022047</t>
  </si>
  <si>
    <r>
      <rPr>
        <sz val="18"/>
        <rFont val="方正仿宋_GBK"/>
        <charset val="134"/>
      </rPr>
      <t>乌什塔拉乡塔拉村渠道建设项目</t>
    </r>
  </si>
  <si>
    <r>
      <rPr>
        <sz val="18"/>
        <rFont val="方正仿宋_GBK"/>
        <charset val="134"/>
      </rPr>
      <t>为改善塔拉村农业生产环境，增加农牧民收入，新建支渠</t>
    </r>
    <r>
      <rPr>
        <sz val="18"/>
        <rFont val="Times New Roman"/>
        <charset val="134"/>
      </rPr>
      <t>2.1</t>
    </r>
    <r>
      <rPr>
        <sz val="18"/>
        <rFont val="方正仿宋_GBK"/>
        <charset val="134"/>
      </rPr>
      <t>公里</t>
    </r>
    <r>
      <rPr>
        <sz val="18"/>
        <rFont val="Times New Roman"/>
        <charset val="134"/>
      </rPr>
      <t>(</t>
    </r>
    <r>
      <rPr>
        <sz val="18"/>
        <rFont val="方正仿宋_GBK"/>
        <charset val="134"/>
      </rPr>
      <t>包括乌什塔拉粮站院内</t>
    </r>
    <r>
      <rPr>
        <sz val="18"/>
        <rFont val="Times New Roman"/>
        <charset val="134"/>
      </rPr>
      <t>90</t>
    </r>
    <r>
      <rPr>
        <sz val="18"/>
        <rFont val="方正仿宋_GBK"/>
        <charset val="134"/>
      </rPr>
      <t>米盖板渠</t>
    </r>
    <r>
      <rPr>
        <sz val="18"/>
        <rFont val="Times New Roman"/>
        <charset val="134"/>
      </rPr>
      <t>)</t>
    </r>
    <r>
      <rPr>
        <sz val="18"/>
        <rFont val="方正仿宋_GBK"/>
        <charset val="134"/>
      </rPr>
      <t>，标准</t>
    </r>
    <r>
      <rPr>
        <sz val="18"/>
        <rFont val="Times New Roman"/>
        <charset val="134"/>
      </rPr>
      <t>:</t>
    </r>
    <r>
      <rPr>
        <sz val="18"/>
        <rFont val="方正仿宋_GBK"/>
        <charset val="134"/>
      </rPr>
      <t>上口</t>
    </r>
    <r>
      <rPr>
        <sz val="18"/>
        <rFont val="Times New Roman"/>
        <charset val="134"/>
      </rPr>
      <t>2.5</t>
    </r>
    <r>
      <rPr>
        <sz val="18"/>
        <rFont val="方正仿宋_GBK"/>
        <charset val="134"/>
      </rPr>
      <t>米，底</t>
    </r>
    <r>
      <rPr>
        <sz val="18"/>
        <rFont val="Times New Roman"/>
        <charset val="134"/>
      </rPr>
      <t>0.6</t>
    </r>
    <r>
      <rPr>
        <sz val="18"/>
        <rFont val="方正仿宋_GBK"/>
        <charset val="134"/>
      </rPr>
      <t>米，高</t>
    </r>
    <r>
      <rPr>
        <sz val="18"/>
        <rFont val="Times New Roman"/>
        <charset val="134"/>
      </rPr>
      <t>1.2</t>
    </r>
    <r>
      <rPr>
        <sz val="18"/>
        <rFont val="方正仿宋_GBK"/>
        <charset val="134"/>
      </rPr>
      <t>米（包括旧渠拆除，新渠修建）。配套水闸</t>
    </r>
    <r>
      <rPr>
        <sz val="18"/>
        <rFont val="Times New Roman"/>
        <charset val="134"/>
      </rPr>
      <t>10</t>
    </r>
    <r>
      <rPr>
        <sz val="18"/>
        <rFont val="方正仿宋_GBK"/>
        <charset val="134"/>
      </rPr>
      <t>座；庭院水渠</t>
    </r>
    <r>
      <rPr>
        <sz val="18"/>
        <rFont val="Times New Roman"/>
        <charset val="134"/>
      </rPr>
      <t>3.7</t>
    </r>
    <r>
      <rPr>
        <sz val="18"/>
        <rFont val="方正仿宋_GBK"/>
        <charset val="134"/>
      </rPr>
      <t>公里，标准</t>
    </r>
    <r>
      <rPr>
        <sz val="18"/>
        <rFont val="Times New Roman"/>
        <charset val="134"/>
      </rPr>
      <t>:</t>
    </r>
    <r>
      <rPr>
        <sz val="18"/>
        <rFont val="方正仿宋_GBK"/>
        <charset val="134"/>
      </rPr>
      <t>上口</t>
    </r>
    <r>
      <rPr>
        <sz val="18"/>
        <rFont val="Times New Roman"/>
        <charset val="134"/>
      </rPr>
      <t>0.9</t>
    </r>
    <r>
      <rPr>
        <sz val="18"/>
        <rFont val="方正仿宋_GBK"/>
        <charset val="134"/>
      </rPr>
      <t>米，底</t>
    </r>
    <r>
      <rPr>
        <sz val="18"/>
        <rFont val="Times New Roman"/>
        <charset val="134"/>
      </rPr>
      <t>0.3</t>
    </r>
    <r>
      <rPr>
        <sz val="18"/>
        <rFont val="方正仿宋_GBK"/>
        <charset val="134"/>
      </rPr>
      <t>米，高</t>
    </r>
    <r>
      <rPr>
        <sz val="18"/>
        <rFont val="Times New Roman"/>
        <charset val="134"/>
      </rPr>
      <t>0.4</t>
    </r>
    <r>
      <rPr>
        <sz val="18"/>
        <rFont val="方正仿宋_GBK"/>
        <charset val="134"/>
      </rPr>
      <t>米及配套水闸</t>
    </r>
    <r>
      <rPr>
        <sz val="18"/>
        <rFont val="Times New Roman"/>
        <charset val="134"/>
      </rPr>
      <t>40</t>
    </r>
    <r>
      <rPr>
        <sz val="18"/>
        <rFont val="方正仿宋_GBK"/>
        <charset val="134"/>
      </rPr>
      <t>座。项目建成后将提高地表水利用率，解决农田及庭院灌溉难题。该项目资产属于村集体。</t>
    </r>
  </si>
  <si>
    <t>项目建成后将提高地表水利用率，解决农田及庭院灌溉难题。</t>
  </si>
  <si>
    <t>6528282022048</t>
  </si>
  <si>
    <r>
      <rPr>
        <sz val="18"/>
        <rFont val="方正仿宋_GBK"/>
        <charset val="134"/>
      </rPr>
      <t>乌什塔拉乡塔拉村基础设施建设项目</t>
    </r>
  </si>
  <si>
    <r>
      <rPr>
        <sz val="18"/>
        <rFont val="方正仿宋_GBK"/>
        <charset val="134"/>
      </rPr>
      <t>乌什塔拉乡塔拉村</t>
    </r>
  </si>
  <si>
    <r>
      <rPr>
        <sz val="18"/>
        <rFont val="方正仿宋_GBK"/>
        <charset val="134"/>
      </rPr>
      <t>为进一步加大美丽乡村建设力度，提升基础设施及公共服务能力，在塔拉村东街安装路沿石</t>
    </r>
    <r>
      <rPr>
        <sz val="18"/>
        <rFont val="Times New Roman"/>
        <charset val="134"/>
      </rPr>
      <t>33.6</t>
    </r>
    <r>
      <rPr>
        <sz val="18"/>
        <rFont val="方正仿宋_GBK"/>
        <charset val="134"/>
      </rPr>
      <t>公里，控制价</t>
    </r>
    <r>
      <rPr>
        <sz val="18"/>
        <rFont val="Times New Roman"/>
        <charset val="134"/>
      </rPr>
      <t>90</t>
    </r>
    <r>
      <rPr>
        <sz val="18"/>
        <rFont val="方正仿宋_GBK"/>
        <charset val="134"/>
      </rPr>
      <t>元</t>
    </r>
    <r>
      <rPr>
        <sz val="18"/>
        <rFont val="Times New Roman"/>
        <charset val="134"/>
      </rPr>
      <t>/</t>
    </r>
    <r>
      <rPr>
        <sz val="18"/>
        <rFont val="方正仿宋_GBK"/>
        <charset val="134"/>
      </rPr>
      <t>米；铺设人行道</t>
    </r>
    <r>
      <rPr>
        <sz val="18"/>
        <rFont val="Times New Roman"/>
        <charset val="134"/>
      </rPr>
      <t>6000</t>
    </r>
    <r>
      <rPr>
        <sz val="18"/>
        <rFont val="方正仿宋_GBK"/>
        <charset val="134"/>
      </rPr>
      <t>平方米（</t>
    </r>
    <r>
      <rPr>
        <sz val="18"/>
        <rFont val="Times New Roman"/>
        <charset val="134"/>
      </rPr>
      <t>4000</t>
    </r>
    <r>
      <rPr>
        <sz val="18"/>
        <rFont val="方正仿宋_GBK"/>
        <charset val="134"/>
      </rPr>
      <t>米</t>
    </r>
    <r>
      <rPr>
        <sz val="18"/>
        <rFont val="Times New Roman"/>
        <charset val="134"/>
      </rPr>
      <t>×1.5</t>
    </r>
    <r>
      <rPr>
        <sz val="18"/>
        <rFont val="方正仿宋_GBK"/>
        <charset val="134"/>
      </rPr>
      <t>米），控制价</t>
    </r>
    <r>
      <rPr>
        <sz val="18"/>
        <rFont val="Times New Roman"/>
        <charset val="134"/>
      </rPr>
      <t>110</t>
    </r>
    <r>
      <rPr>
        <sz val="18"/>
        <rFont val="方正仿宋_GBK"/>
        <charset val="134"/>
      </rPr>
      <t>元</t>
    </r>
    <r>
      <rPr>
        <sz val="18"/>
        <rFont val="Times New Roman"/>
        <charset val="134"/>
      </rPr>
      <t>/</t>
    </r>
    <r>
      <rPr>
        <sz val="18"/>
        <rFont val="方正仿宋_GBK"/>
        <charset val="134"/>
      </rPr>
      <t>平方米；建设绿化管网</t>
    </r>
    <r>
      <rPr>
        <sz val="18"/>
        <rFont val="Times New Roman"/>
        <charset val="134"/>
      </rPr>
      <t>14</t>
    </r>
    <r>
      <rPr>
        <sz val="18"/>
        <rFont val="方正仿宋_GBK"/>
        <charset val="134"/>
      </rPr>
      <t>公里（管径</t>
    </r>
    <r>
      <rPr>
        <sz val="18"/>
        <rFont val="Times New Roman"/>
        <charset val="134"/>
      </rPr>
      <t>160mm</t>
    </r>
    <r>
      <rPr>
        <sz val="18"/>
        <rFont val="方正仿宋_GBK"/>
        <charset val="134"/>
      </rPr>
      <t>），控制单价</t>
    </r>
    <r>
      <rPr>
        <sz val="18"/>
        <rFont val="Times New Roman"/>
        <charset val="134"/>
      </rPr>
      <t>110</t>
    </r>
    <r>
      <rPr>
        <sz val="18"/>
        <rFont val="方正仿宋_GBK"/>
        <charset val="134"/>
      </rPr>
      <t>元</t>
    </r>
    <r>
      <rPr>
        <sz val="18"/>
        <rFont val="Times New Roman"/>
        <charset val="134"/>
      </rPr>
      <t>/</t>
    </r>
    <r>
      <rPr>
        <sz val="18"/>
        <rFont val="方正仿宋_GBK"/>
        <charset val="134"/>
      </rPr>
      <t>米；建设检查井</t>
    </r>
    <r>
      <rPr>
        <sz val="18"/>
        <rFont val="Times New Roman"/>
        <charset val="134"/>
      </rPr>
      <t>88</t>
    </r>
    <r>
      <rPr>
        <sz val="18"/>
        <rFont val="方正仿宋_GBK"/>
        <charset val="134"/>
      </rPr>
      <t>座，控制价</t>
    </r>
    <r>
      <rPr>
        <sz val="18"/>
        <rFont val="Times New Roman"/>
        <charset val="134"/>
      </rPr>
      <t>1350</t>
    </r>
    <r>
      <rPr>
        <sz val="18"/>
        <rFont val="方正仿宋_GBK"/>
        <charset val="134"/>
      </rPr>
      <t>元</t>
    </r>
    <r>
      <rPr>
        <sz val="18"/>
        <rFont val="Times New Roman"/>
        <charset val="134"/>
      </rPr>
      <t>/</t>
    </r>
    <r>
      <rPr>
        <sz val="18"/>
        <rFont val="方正仿宋_GBK"/>
        <charset val="134"/>
      </rPr>
      <t>座；回填土</t>
    </r>
    <r>
      <rPr>
        <sz val="18"/>
        <rFont val="Times New Roman"/>
        <charset val="134"/>
      </rPr>
      <t>10560</t>
    </r>
    <r>
      <rPr>
        <sz val="18"/>
        <rFont val="方正仿宋_GBK"/>
        <charset val="134"/>
      </rPr>
      <t>立方米，控制价</t>
    </r>
    <r>
      <rPr>
        <sz val="18"/>
        <rFont val="Times New Roman"/>
        <charset val="134"/>
      </rPr>
      <t>33</t>
    </r>
    <r>
      <rPr>
        <sz val="18"/>
        <rFont val="方正仿宋_GBK"/>
        <charset val="134"/>
      </rPr>
      <t>元</t>
    </r>
    <r>
      <rPr>
        <sz val="18"/>
        <rFont val="Times New Roman"/>
        <charset val="134"/>
      </rPr>
      <t>/</t>
    </r>
    <r>
      <rPr>
        <sz val="18"/>
        <rFont val="方正仿宋_GBK"/>
        <charset val="134"/>
      </rPr>
      <t>立方米。项目资产属于村集体。通过项目实施，进一步完善塔拉村基础设施条件及公共服务能力，改善农村人居环境，为全面实现乡村振兴目标奠定扎实基础。</t>
    </r>
  </si>
  <si>
    <t>通过项目实施，进一步完善塔拉村基础设施条件及公共服务能力，改善农村人居环境，为全面实现乡村振兴目标奠定扎实基础。</t>
  </si>
  <si>
    <r>
      <rPr>
        <sz val="18"/>
        <rFont val="方正仿宋_GBK"/>
        <charset val="134"/>
      </rPr>
      <t>马玉和</t>
    </r>
    <r>
      <rPr>
        <sz val="18"/>
        <rFont val="Times New Roman"/>
        <charset val="134"/>
      </rPr>
      <t xml:space="preserve">
</t>
    </r>
    <r>
      <rPr>
        <sz val="18"/>
        <rFont val="方正仿宋_GBK"/>
        <charset val="134"/>
      </rPr>
      <t>伊尔夏提</t>
    </r>
    <r>
      <rPr>
        <sz val="18"/>
        <rFont val="Times New Roman"/>
        <charset val="134"/>
      </rPr>
      <t>·</t>
    </r>
    <r>
      <rPr>
        <sz val="18"/>
        <rFont val="方正仿宋_GBK"/>
        <charset val="134"/>
      </rPr>
      <t>吾杰</t>
    </r>
  </si>
  <si>
    <r>
      <rPr>
        <sz val="14"/>
        <color rgb="FF000000"/>
        <rFont val="宋体"/>
        <charset val="134"/>
      </rPr>
      <t>人居环境整治建设</t>
    </r>
  </si>
  <si>
    <t>6528282022049</t>
  </si>
  <si>
    <r>
      <rPr>
        <sz val="16"/>
        <rFont val="方正仿宋_GBK"/>
        <charset val="134"/>
      </rPr>
      <t>乌什塔拉乡大庄子村标准化养殖基地建设项目</t>
    </r>
    <r>
      <rPr>
        <sz val="16"/>
        <rFont val="Times New Roman"/>
        <charset val="134"/>
      </rPr>
      <t xml:space="preserve"> </t>
    </r>
  </si>
  <si>
    <r>
      <rPr>
        <sz val="18"/>
        <rFont val="方正仿宋_GBK"/>
        <charset val="134"/>
      </rPr>
      <t>大庄子村</t>
    </r>
  </si>
  <si>
    <r>
      <rPr>
        <sz val="18"/>
        <rFont val="方正仿宋_GBK"/>
        <charset val="134"/>
      </rPr>
      <t>为进一步壮大村集体经济，巩固脱贫攻坚效果，大庄子村计划在乌什塔拉乡牛羊养殖小区购买</t>
    </r>
    <r>
      <rPr>
        <sz val="18"/>
        <rFont val="Times New Roman"/>
        <charset val="134"/>
      </rPr>
      <t>6</t>
    </r>
    <r>
      <rPr>
        <sz val="18"/>
        <rFont val="方正仿宋_GBK"/>
        <charset val="134"/>
      </rPr>
      <t>个砖墙彩钢顶牲畜圈舍，</t>
    </r>
    <r>
      <rPr>
        <sz val="18"/>
        <rFont val="Times New Roman"/>
        <charset val="134"/>
      </rPr>
      <t>1700</t>
    </r>
    <r>
      <rPr>
        <sz val="18"/>
        <rFont val="方正仿宋_GBK"/>
        <charset val="134"/>
      </rPr>
      <t>平方米</t>
    </r>
    <r>
      <rPr>
        <sz val="18"/>
        <rFont val="Times New Roman"/>
        <charset val="134"/>
      </rPr>
      <t>/</t>
    </r>
    <r>
      <rPr>
        <sz val="18"/>
        <rFont val="方正仿宋_GBK"/>
        <charset val="134"/>
      </rPr>
      <t>个（每个占地</t>
    </r>
    <r>
      <rPr>
        <sz val="18"/>
        <rFont val="Times New Roman"/>
        <charset val="134"/>
      </rPr>
      <t>15</t>
    </r>
    <r>
      <rPr>
        <sz val="18"/>
        <rFont val="方正仿宋_GBK"/>
        <charset val="134"/>
      </rPr>
      <t>亩，包括围墙大门），预计单价</t>
    </r>
    <r>
      <rPr>
        <sz val="18"/>
        <rFont val="Times New Roman"/>
        <charset val="134"/>
      </rPr>
      <t>75</t>
    </r>
    <r>
      <rPr>
        <sz val="18"/>
        <rFont val="方正仿宋_GBK"/>
        <charset val="134"/>
      </rPr>
      <t>万</t>
    </r>
    <r>
      <rPr>
        <sz val="18"/>
        <rFont val="Times New Roman"/>
        <charset val="134"/>
      </rPr>
      <t>/</t>
    </r>
    <r>
      <rPr>
        <sz val="18"/>
        <rFont val="方正仿宋_GBK"/>
        <charset val="134"/>
      </rPr>
      <t>个。同时还需要新建砖混结构办公和居住用房</t>
    </r>
    <r>
      <rPr>
        <sz val="18"/>
        <rFont val="Times New Roman"/>
        <charset val="134"/>
      </rPr>
      <t>200</t>
    </r>
    <r>
      <rPr>
        <sz val="18"/>
        <rFont val="方正仿宋_GBK"/>
        <charset val="134"/>
      </rPr>
      <t>平方米，单价</t>
    </r>
    <r>
      <rPr>
        <sz val="18"/>
        <rFont val="Times New Roman"/>
        <charset val="134"/>
      </rPr>
      <t>1800</t>
    </r>
    <r>
      <rPr>
        <sz val="18"/>
        <rFont val="方正仿宋_GBK"/>
        <charset val="134"/>
      </rPr>
      <t>元</t>
    </r>
    <r>
      <rPr>
        <sz val="18"/>
        <rFont val="Times New Roman"/>
        <charset val="134"/>
      </rPr>
      <t>/</t>
    </r>
    <r>
      <rPr>
        <sz val="18"/>
        <rFont val="方正仿宋_GBK"/>
        <charset val="134"/>
      </rPr>
      <t>平方米；新建钢筋混凝土结构青贮窖</t>
    </r>
    <r>
      <rPr>
        <sz val="18"/>
        <rFont val="Times New Roman"/>
        <charset val="134"/>
      </rPr>
      <t>2</t>
    </r>
    <r>
      <rPr>
        <sz val="18"/>
        <rFont val="方正仿宋_GBK"/>
        <charset val="134"/>
      </rPr>
      <t>个，</t>
    </r>
    <r>
      <rPr>
        <sz val="18"/>
        <rFont val="Times New Roman"/>
        <charset val="134"/>
      </rPr>
      <t>1500</t>
    </r>
    <r>
      <rPr>
        <sz val="18"/>
        <rFont val="方正仿宋_GBK"/>
        <charset val="134"/>
      </rPr>
      <t>立方米</t>
    </r>
    <r>
      <rPr>
        <sz val="18"/>
        <rFont val="Times New Roman"/>
        <charset val="134"/>
      </rPr>
      <t>/</t>
    </r>
    <r>
      <rPr>
        <sz val="18"/>
        <rFont val="方正仿宋_GBK"/>
        <charset val="134"/>
      </rPr>
      <t>个，预计</t>
    </r>
    <r>
      <rPr>
        <sz val="18"/>
        <rFont val="Times New Roman"/>
        <charset val="134"/>
      </rPr>
      <t>25</t>
    </r>
    <r>
      <rPr>
        <sz val="18"/>
        <rFont val="方正仿宋_GBK"/>
        <charset val="134"/>
      </rPr>
      <t>万元</t>
    </r>
    <r>
      <rPr>
        <sz val="18"/>
        <rFont val="Times New Roman"/>
        <charset val="134"/>
      </rPr>
      <t>/</t>
    </r>
    <r>
      <rPr>
        <sz val="18"/>
        <rFont val="方正仿宋_GBK"/>
        <charset val="134"/>
      </rPr>
      <t>个；新建饲料彩钢棚，面积</t>
    </r>
    <r>
      <rPr>
        <sz val="18"/>
        <rFont val="Times New Roman"/>
        <charset val="134"/>
      </rPr>
      <t>2000</t>
    </r>
    <r>
      <rPr>
        <sz val="18"/>
        <rFont val="方正仿宋_GBK"/>
        <charset val="134"/>
      </rPr>
      <t>平方米，造价</t>
    </r>
    <r>
      <rPr>
        <sz val="18"/>
        <rFont val="Times New Roman"/>
        <charset val="134"/>
      </rPr>
      <t>200</t>
    </r>
    <r>
      <rPr>
        <sz val="18"/>
        <rFont val="方正仿宋_GBK"/>
        <charset val="134"/>
      </rPr>
      <t>元</t>
    </r>
    <r>
      <rPr>
        <sz val="18"/>
        <rFont val="Times New Roman"/>
        <charset val="134"/>
      </rPr>
      <t>/</t>
    </r>
    <r>
      <rPr>
        <sz val="18"/>
        <rFont val="方正仿宋_GBK"/>
        <charset val="134"/>
      </rPr>
      <t>平方米。地坪硬化</t>
    </r>
    <r>
      <rPr>
        <sz val="18"/>
        <rFont val="Times New Roman"/>
        <charset val="134"/>
      </rPr>
      <t>2000</t>
    </r>
    <r>
      <rPr>
        <sz val="18"/>
        <rFont val="方正仿宋_GBK"/>
        <charset val="134"/>
      </rPr>
      <t>平方米，厚</t>
    </r>
    <r>
      <rPr>
        <sz val="18"/>
        <rFont val="Times New Roman"/>
        <charset val="134"/>
      </rPr>
      <t>15</t>
    </r>
    <r>
      <rPr>
        <sz val="18"/>
        <rFont val="方正仿宋_GBK"/>
        <charset val="134"/>
      </rPr>
      <t>公分，造价</t>
    </r>
    <r>
      <rPr>
        <sz val="18"/>
        <rFont val="Times New Roman"/>
        <charset val="134"/>
      </rPr>
      <t>150</t>
    </r>
    <r>
      <rPr>
        <sz val="18"/>
        <rFont val="方正仿宋_GBK"/>
        <charset val="134"/>
      </rPr>
      <t>元</t>
    </r>
    <r>
      <rPr>
        <sz val="18"/>
        <rFont val="Times New Roman"/>
        <charset val="134"/>
      </rPr>
      <t>/</t>
    </r>
    <r>
      <rPr>
        <sz val="18"/>
        <rFont val="方正仿宋_GBK"/>
        <charset val="134"/>
      </rPr>
      <t>平方米；洗羊池</t>
    </r>
    <r>
      <rPr>
        <sz val="18"/>
        <rFont val="Times New Roman"/>
        <charset val="134"/>
      </rPr>
      <t>60</t>
    </r>
    <r>
      <rPr>
        <sz val="18"/>
        <rFont val="方正仿宋_GBK"/>
        <charset val="134"/>
      </rPr>
      <t>立方米，造价</t>
    </r>
    <r>
      <rPr>
        <sz val="18"/>
        <rFont val="Times New Roman"/>
        <charset val="134"/>
      </rPr>
      <t>400</t>
    </r>
    <r>
      <rPr>
        <sz val="18"/>
        <rFont val="方正仿宋_GBK"/>
        <charset val="134"/>
      </rPr>
      <t>元</t>
    </r>
    <r>
      <rPr>
        <sz val="18"/>
        <rFont val="Times New Roman"/>
        <charset val="134"/>
      </rPr>
      <t>/</t>
    </r>
    <r>
      <rPr>
        <sz val="18"/>
        <rFont val="方正仿宋_GBK"/>
        <charset val="134"/>
      </rPr>
      <t>立方米；消防设施预计</t>
    </r>
    <r>
      <rPr>
        <sz val="18"/>
        <rFont val="Times New Roman"/>
        <charset val="134"/>
      </rPr>
      <t>3</t>
    </r>
    <r>
      <rPr>
        <sz val="18"/>
        <rFont val="方正仿宋_GBK"/>
        <charset val="134"/>
      </rPr>
      <t>万元；车辆消毒池（</t>
    </r>
    <r>
      <rPr>
        <sz val="18"/>
        <rFont val="Times New Roman"/>
        <charset val="134"/>
      </rPr>
      <t>6</t>
    </r>
    <r>
      <rPr>
        <sz val="18"/>
        <rFont val="方正仿宋_GBK"/>
        <charset val="134"/>
      </rPr>
      <t>米</t>
    </r>
    <r>
      <rPr>
        <sz val="18"/>
        <rFont val="Times New Roman"/>
        <charset val="134"/>
      </rPr>
      <t>*5</t>
    </r>
    <r>
      <rPr>
        <sz val="18"/>
        <rFont val="方正仿宋_GBK"/>
        <charset val="134"/>
      </rPr>
      <t>米），造价</t>
    </r>
    <r>
      <rPr>
        <sz val="18"/>
        <rFont val="Times New Roman"/>
        <charset val="134"/>
      </rPr>
      <t>500</t>
    </r>
    <r>
      <rPr>
        <sz val="18"/>
        <rFont val="方正仿宋_GBK"/>
        <charset val="134"/>
      </rPr>
      <t>元</t>
    </r>
    <r>
      <rPr>
        <sz val="18"/>
        <rFont val="Times New Roman"/>
        <charset val="134"/>
      </rPr>
      <t>/</t>
    </r>
    <r>
      <rPr>
        <sz val="18"/>
        <rFont val="方正仿宋_GBK"/>
        <charset val="134"/>
      </rPr>
      <t>平方米；粉碎机</t>
    </r>
    <r>
      <rPr>
        <sz val="18"/>
        <rFont val="Times New Roman"/>
        <charset val="134"/>
      </rPr>
      <t>1</t>
    </r>
    <r>
      <rPr>
        <sz val="18"/>
        <rFont val="方正仿宋_GBK"/>
        <charset val="134"/>
      </rPr>
      <t>台，</t>
    </r>
    <r>
      <rPr>
        <sz val="18"/>
        <rFont val="Times New Roman"/>
        <charset val="134"/>
      </rPr>
      <t>2</t>
    </r>
    <r>
      <rPr>
        <sz val="18"/>
        <rFont val="方正仿宋_GBK"/>
        <charset val="134"/>
      </rPr>
      <t>万元</t>
    </r>
    <r>
      <rPr>
        <sz val="18"/>
        <rFont val="Times New Roman"/>
        <charset val="134"/>
      </rPr>
      <t>/</t>
    </r>
    <r>
      <rPr>
        <sz val="18"/>
        <rFont val="方正仿宋_GBK"/>
        <charset val="134"/>
      </rPr>
      <t>台；撒料车</t>
    </r>
    <r>
      <rPr>
        <sz val="18"/>
        <rFont val="Times New Roman"/>
        <charset val="134"/>
      </rPr>
      <t>2</t>
    </r>
    <r>
      <rPr>
        <sz val="18"/>
        <rFont val="方正仿宋_GBK"/>
        <charset val="134"/>
      </rPr>
      <t>台，</t>
    </r>
    <r>
      <rPr>
        <sz val="18"/>
        <rFont val="Times New Roman"/>
        <charset val="134"/>
      </rPr>
      <t>8</t>
    </r>
    <r>
      <rPr>
        <sz val="18"/>
        <rFont val="方正仿宋_GBK"/>
        <charset val="134"/>
      </rPr>
      <t>万元</t>
    </r>
    <r>
      <rPr>
        <sz val="18"/>
        <rFont val="Times New Roman"/>
        <charset val="134"/>
      </rPr>
      <t>/</t>
    </r>
    <r>
      <rPr>
        <sz val="18"/>
        <rFont val="方正仿宋_GBK"/>
        <charset val="134"/>
      </rPr>
      <t>台；拌料机</t>
    </r>
    <r>
      <rPr>
        <sz val="18"/>
        <rFont val="Times New Roman"/>
        <charset val="134"/>
      </rPr>
      <t>1</t>
    </r>
    <r>
      <rPr>
        <sz val="18"/>
        <rFont val="方正仿宋_GBK"/>
        <charset val="134"/>
      </rPr>
      <t>台，</t>
    </r>
    <r>
      <rPr>
        <sz val="18"/>
        <rFont val="Times New Roman"/>
        <charset val="134"/>
      </rPr>
      <t>6</t>
    </r>
    <r>
      <rPr>
        <sz val="18"/>
        <rFont val="方正仿宋_GBK"/>
        <charset val="134"/>
      </rPr>
      <t>万元</t>
    </r>
    <r>
      <rPr>
        <sz val="18"/>
        <rFont val="Times New Roman"/>
        <charset val="134"/>
      </rPr>
      <t>/</t>
    </r>
    <r>
      <rPr>
        <sz val="18"/>
        <rFont val="方正仿宋_GBK"/>
        <charset val="134"/>
      </rPr>
      <t>台；小装载机</t>
    </r>
    <r>
      <rPr>
        <sz val="18"/>
        <rFont val="Times New Roman"/>
        <charset val="134"/>
      </rPr>
      <t>1</t>
    </r>
    <r>
      <rPr>
        <sz val="18"/>
        <rFont val="方正仿宋_GBK"/>
        <charset val="134"/>
      </rPr>
      <t>台，</t>
    </r>
    <r>
      <rPr>
        <sz val="18"/>
        <rFont val="Times New Roman"/>
        <charset val="134"/>
      </rPr>
      <t>15</t>
    </r>
    <r>
      <rPr>
        <sz val="18"/>
        <rFont val="方正仿宋_GBK"/>
        <charset val="134"/>
      </rPr>
      <t>万元</t>
    </r>
    <r>
      <rPr>
        <sz val="18"/>
        <rFont val="Times New Roman"/>
        <charset val="134"/>
      </rPr>
      <t>/</t>
    </r>
    <r>
      <rPr>
        <sz val="18"/>
        <rFont val="方正仿宋_GBK"/>
        <charset val="134"/>
      </rPr>
      <t>台。项目建成后，项目资产属于村集体。村委会成立牲畜养殖专业合作社自行运行，计划将村集体的绵羊集中圈养，一方面可以壮大村集体经济，还可以解决村民就业，巩固提升贫困户增收，以及发展村级公益事业。</t>
    </r>
  </si>
  <si>
    <t>该项目实施后村委会计划将村集体的绵羊集中圈养，一方面可以壮大村集体经济，还可以解决村民就业，巩固提升贫困户增收，以及发展村级公益事业。</t>
  </si>
  <si>
    <r>
      <rPr>
        <sz val="18"/>
        <rFont val="方正仿宋_GBK"/>
        <charset val="134"/>
      </rPr>
      <t>马兰芳</t>
    </r>
    <r>
      <rPr>
        <sz val="18"/>
        <rFont val="Times New Roman"/>
        <charset val="134"/>
      </rPr>
      <t xml:space="preserve">
</t>
    </r>
    <r>
      <rPr>
        <sz val="18"/>
        <rFont val="方正仿宋_GBK"/>
        <charset val="134"/>
      </rPr>
      <t>岱景
王爱华</t>
    </r>
    <r>
      <rPr>
        <sz val="18"/>
        <rFont val="Times New Roman"/>
        <charset val="134"/>
      </rPr>
      <t xml:space="preserve">
</t>
    </r>
    <r>
      <rPr>
        <sz val="18"/>
        <rFont val="方正仿宋_GBK"/>
        <charset val="134"/>
      </rPr>
      <t>马俊仁</t>
    </r>
  </si>
  <si>
    <r>
      <rPr>
        <sz val="10"/>
        <rFont val="方正仿宋_GBK"/>
        <charset val="134"/>
      </rPr>
      <t>养殖基地建设</t>
    </r>
  </si>
  <si>
    <t>6528282022050</t>
  </si>
  <si>
    <r>
      <rPr>
        <sz val="16"/>
        <rFont val="方正仿宋_GBK"/>
        <charset val="134"/>
      </rPr>
      <t>乌什塔拉乡拥军社区电商物流中心项目</t>
    </r>
  </si>
  <si>
    <r>
      <rPr>
        <sz val="18"/>
        <rFont val="方正仿宋_GBK"/>
        <charset val="134"/>
      </rPr>
      <t>拥军社区</t>
    </r>
  </si>
  <si>
    <r>
      <rPr>
        <sz val="18"/>
        <rFont val="Times New Roman"/>
        <charset val="134"/>
      </rPr>
      <t xml:space="preserve">    </t>
    </r>
    <r>
      <rPr>
        <sz val="18"/>
        <rFont val="方正仿宋_GBK"/>
        <charset val="134"/>
      </rPr>
      <t>为发展壮大拥军社区电商产业，通过采购直播间运营设备（包括</t>
    </r>
    <r>
      <rPr>
        <sz val="18"/>
        <rFont val="Times New Roman"/>
        <charset val="134"/>
      </rPr>
      <t>4K</t>
    </r>
    <r>
      <rPr>
        <sz val="18"/>
        <rFont val="方正仿宋_GBK"/>
        <charset val="134"/>
      </rPr>
      <t>摄录一体机</t>
    </r>
    <r>
      <rPr>
        <sz val="18"/>
        <rFont val="Times New Roman"/>
        <charset val="134"/>
      </rPr>
      <t>2</t>
    </r>
    <r>
      <rPr>
        <sz val="18"/>
        <rFont val="方正仿宋_GBK"/>
        <charset val="134"/>
      </rPr>
      <t>台及配套附属器材，</t>
    </r>
    <r>
      <rPr>
        <sz val="18"/>
        <rFont val="Times New Roman"/>
        <charset val="134"/>
      </rPr>
      <t>4K</t>
    </r>
    <r>
      <rPr>
        <sz val="18"/>
        <rFont val="方正仿宋_GBK"/>
        <charset val="134"/>
      </rPr>
      <t>网络直播全能机</t>
    </r>
    <r>
      <rPr>
        <sz val="18"/>
        <rFont val="Times New Roman"/>
        <charset val="134"/>
      </rPr>
      <t>1</t>
    </r>
    <r>
      <rPr>
        <sz val="18"/>
        <rFont val="方正仿宋_GBK"/>
        <charset val="134"/>
      </rPr>
      <t>台，外置导播键盘</t>
    </r>
    <r>
      <rPr>
        <sz val="18"/>
        <rFont val="Times New Roman"/>
        <charset val="134"/>
      </rPr>
      <t>1</t>
    </r>
    <r>
      <rPr>
        <sz val="18"/>
        <rFont val="方正仿宋_GBK"/>
        <charset val="134"/>
      </rPr>
      <t>台，标准监视器</t>
    </r>
    <r>
      <rPr>
        <sz val="18"/>
        <rFont val="Times New Roman"/>
        <charset val="134"/>
      </rPr>
      <t>1</t>
    </r>
    <r>
      <rPr>
        <sz val="18"/>
        <rFont val="方正仿宋_GBK"/>
        <charset val="134"/>
      </rPr>
      <t>台，返看电视及支架</t>
    </r>
    <r>
      <rPr>
        <sz val="18"/>
        <rFont val="Times New Roman"/>
        <charset val="134"/>
      </rPr>
      <t>1</t>
    </r>
    <r>
      <rPr>
        <sz val="18"/>
        <rFont val="方正仿宋_GBK"/>
        <charset val="134"/>
      </rPr>
      <t>套，出镜话筒</t>
    </r>
    <r>
      <rPr>
        <sz val="18"/>
        <rFont val="Times New Roman"/>
        <charset val="134"/>
      </rPr>
      <t>1</t>
    </r>
    <r>
      <rPr>
        <sz val="18"/>
        <rFont val="方正仿宋_GBK"/>
        <charset val="134"/>
      </rPr>
      <t>个、监听耳机</t>
    </r>
    <r>
      <rPr>
        <sz val="18"/>
        <rFont val="Times New Roman"/>
        <charset val="134"/>
      </rPr>
      <t>1</t>
    </r>
    <r>
      <rPr>
        <sz val="18"/>
        <rFont val="方正仿宋_GBK"/>
        <charset val="134"/>
      </rPr>
      <t>副、耳返系统</t>
    </r>
    <r>
      <rPr>
        <sz val="18"/>
        <rFont val="Times New Roman"/>
        <charset val="134"/>
      </rPr>
      <t>2</t>
    </r>
    <r>
      <rPr>
        <sz val="18"/>
        <rFont val="方正仿宋_GBK"/>
        <charset val="134"/>
      </rPr>
      <t>套、无线领夹话筒</t>
    </r>
    <r>
      <rPr>
        <sz val="18"/>
        <rFont val="Times New Roman"/>
        <charset val="134"/>
      </rPr>
      <t>2</t>
    </r>
    <r>
      <rPr>
        <sz val="18"/>
        <rFont val="方正仿宋_GBK"/>
        <charset val="134"/>
      </rPr>
      <t>套、补光灯</t>
    </r>
    <r>
      <rPr>
        <sz val="18"/>
        <rFont val="Times New Roman"/>
        <charset val="134"/>
      </rPr>
      <t>4</t>
    </r>
    <r>
      <rPr>
        <sz val="18"/>
        <rFont val="方正仿宋_GBK"/>
        <charset val="134"/>
      </rPr>
      <t>套、交换机</t>
    </r>
    <r>
      <rPr>
        <sz val="18"/>
        <rFont val="Times New Roman"/>
        <charset val="134"/>
      </rPr>
      <t>1</t>
    </r>
    <r>
      <rPr>
        <sz val="18"/>
        <rFont val="方正仿宋_GBK"/>
        <charset val="134"/>
      </rPr>
      <t>台、喷绘背景电动卷轴</t>
    </r>
    <r>
      <rPr>
        <sz val="18"/>
        <rFont val="Times New Roman"/>
        <charset val="134"/>
      </rPr>
      <t>1</t>
    </r>
    <r>
      <rPr>
        <sz val="18"/>
        <rFont val="方正仿宋_GBK"/>
        <charset val="134"/>
      </rPr>
      <t>套、喷绘背景</t>
    </r>
    <r>
      <rPr>
        <sz val="18"/>
        <rFont val="Times New Roman"/>
        <charset val="134"/>
      </rPr>
      <t>5</t>
    </r>
    <r>
      <rPr>
        <sz val="18"/>
        <rFont val="方正仿宋_GBK"/>
        <charset val="134"/>
      </rPr>
      <t>套、标准工作台及工作椅</t>
    </r>
    <r>
      <rPr>
        <sz val="18"/>
        <rFont val="Times New Roman"/>
        <charset val="134"/>
      </rPr>
      <t>1</t>
    </r>
    <r>
      <rPr>
        <sz val="18"/>
        <rFont val="方正仿宋_GBK"/>
        <charset val="134"/>
      </rPr>
      <t>套，以及相关线缆和集成），以及对拥军社区现有房屋进行灯光及声学装修的方式，新建拥军社区电商直播间。项目建成后资产属于村集体。一是可以宣传推广乌什塔拉乡、拥军社区的特色优势、旅游景点，吸引游客，推动乡村旅游业发展；二是通过网上带货，加大消费帮扶力度，帮助销售本乡农副产品，增加农户收入。</t>
    </r>
  </si>
  <si>
    <t>该项目建成后：一是可以宣传推广乌什塔拉乡、拥军社区的特色优势、旅游景点，吸引游客，推动乡村旅游业发展；二是通过网上带货，加大消费帮扶力度，帮助销售本乡农副产品，增加农户收入，进一步巩固脱贫成果。</t>
  </si>
  <si>
    <r>
      <rPr>
        <sz val="18"/>
        <color rgb="FF000000"/>
        <rFont val="方正仿宋_GBK"/>
        <charset val="134"/>
      </rPr>
      <t>马兰芳
岱景
周小勇</t>
    </r>
    <r>
      <rPr>
        <sz val="18"/>
        <color rgb="FF000000"/>
        <rFont val="Times New Roman"/>
        <charset val="134"/>
      </rPr>
      <t xml:space="preserve">
</t>
    </r>
    <r>
      <rPr>
        <sz val="18"/>
        <color rgb="FF000000"/>
        <rFont val="方正仿宋_GBK"/>
        <charset val="134"/>
      </rPr>
      <t>闫尔菲</t>
    </r>
  </si>
  <si>
    <r>
      <rPr>
        <sz val="14"/>
        <color rgb="FF000000"/>
        <rFont val="宋体"/>
        <charset val="134"/>
      </rPr>
      <t>电商扶贫</t>
    </r>
  </si>
  <si>
    <t>6528282022053</t>
  </si>
  <si>
    <r>
      <rPr>
        <sz val="18"/>
        <rFont val="方正仿宋_GBK"/>
        <charset val="134"/>
      </rPr>
      <t>乌什塔拉乡硝井子村牧道维护修整</t>
    </r>
  </si>
  <si>
    <r>
      <rPr>
        <sz val="18"/>
        <rFont val="方正仿宋_GBK"/>
        <charset val="134"/>
      </rPr>
      <t>硝井子村</t>
    </r>
  </si>
  <si>
    <r>
      <rPr>
        <sz val="18"/>
        <rFont val="方正仿宋_GBK"/>
        <charset val="134"/>
      </rPr>
      <t>为改善山区牧民放牧条件，维修改造扎合塔石汗牧道（艾外都外庙旧址）</t>
    </r>
    <r>
      <rPr>
        <sz val="18"/>
        <rFont val="Times New Roman"/>
        <charset val="134"/>
      </rPr>
      <t>20</t>
    </r>
    <r>
      <rPr>
        <sz val="18"/>
        <rFont val="方正仿宋_GBK"/>
        <charset val="134"/>
      </rPr>
      <t>公里，宽度</t>
    </r>
    <r>
      <rPr>
        <sz val="18"/>
        <rFont val="Times New Roman"/>
        <charset val="134"/>
      </rPr>
      <t>4</t>
    </r>
    <r>
      <rPr>
        <sz val="18"/>
        <rFont val="方正仿宋_GBK"/>
        <charset val="134"/>
      </rPr>
      <t>米，砂石料路面，配套建设过水路面</t>
    </r>
    <r>
      <rPr>
        <sz val="18"/>
        <rFont val="Times New Roman"/>
        <charset val="134"/>
      </rPr>
      <t>4</t>
    </r>
    <r>
      <rPr>
        <sz val="18"/>
        <rFont val="方正仿宋_GBK"/>
        <charset val="134"/>
      </rPr>
      <t>处（每处长度</t>
    </r>
    <r>
      <rPr>
        <sz val="18"/>
        <rFont val="Times New Roman"/>
        <charset val="134"/>
      </rPr>
      <t>100</t>
    </r>
    <r>
      <rPr>
        <sz val="18"/>
        <rFont val="方正仿宋_GBK"/>
        <charset val="134"/>
      </rPr>
      <t>米，宽度</t>
    </r>
    <r>
      <rPr>
        <sz val="18"/>
        <rFont val="Times New Roman"/>
        <charset val="134"/>
      </rPr>
      <t>10</t>
    </r>
    <r>
      <rPr>
        <sz val="18"/>
        <rFont val="方正仿宋_GBK"/>
        <charset val="134"/>
      </rPr>
      <t>米）、泄洪渠（路两侧）等，每公里造价为</t>
    </r>
    <r>
      <rPr>
        <sz val="18"/>
        <rFont val="Times New Roman"/>
        <charset val="134"/>
      </rPr>
      <t>15</t>
    </r>
    <r>
      <rPr>
        <sz val="18"/>
        <rFont val="方正仿宋_GBK"/>
        <charset val="134"/>
      </rPr>
      <t>万元左右。项目建成后方便乌什塔拉乡硝井子村、则格德恩呼都格村及乃仁克尔乡共</t>
    </r>
    <r>
      <rPr>
        <sz val="18"/>
        <rFont val="Times New Roman"/>
        <charset val="134"/>
      </rPr>
      <t>42</t>
    </r>
    <r>
      <rPr>
        <sz val="18"/>
        <rFont val="方正仿宋_GBK"/>
        <charset val="134"/>
      </rPr>
      <t>户左右牧民转移牲畜，同时保障牧民生命安全。</t>
    </r>
  </si>
  <si>
    <r>
      <rPr>
        <sz val="18"/>
        <rFont val="方正仿宋_GBK"/>
        <charset val="134"/>
      </rPr>
      <t>项目建成后方便乌什塔拉乡及乃仁克尔乡共</t>
    </r>
    <r>
      <rPr>
        <sz val="18"/>
        <rFont val="Times New Roman"/>
        <charset val="134"/>
      </rPr>
      <t>42</t>
    </r>
    <r>
      <rPr>
        <sz val="18"/>
        <rFont val="方正仿宋_GBK"/>
        <charset val="134"/>
      </rPr>
      <t>户左右牧民转移牲畜，保障牧民生命安全。</t>
    </r>
  </si>
  <si>
    <t>马兰芳
岱景
刘江</t>
  </si>
  <si>
    <t>6528282022054</t>
  </si>
  <si>
    <r>
      <rPr>
        <sz val="18"/>
        <rFont val="方正仿宋_GBK"/>
        <charset val="134"/>
      </rPr>
      <t>乌什塔拉乡硝井子村道路建设项目</t>
    </r>
  </si>
  <si>
    <r>
      <rPr>
        <sz val="18"/>
        <rFont val="方正仿宋_GBK"/>
        <charset val="134"/>
      </rPr>
      <t>为改善硝井子村村民出行条件，新建柏油路</t>
    </r>
    <r>
      <rPr>
        <sz val="18"/>
        <rFont val="Times New Roman"/>
        <charset val="134"/>
      </rPr>
      <t>2</t>
    </r>
    <r>
      <rPr>
        <sz val="18"/>
        <rFont val="方正仿宋_GBK"/>
        <charset val="134"/>
      </rPr>
      <t>公里，路面宽度</t>
    </r>
    <r>
      <rPr>
        <sz val="18"/>
        <rFont val="Times New Roman"/>
        <charset val="134"/>
      </rPr>
      <t>6</t>
    </r>
    <r>
      <rPr>
        <sz val="18"/>
        <rFont val="方正仿宋_GBK"/>
        <charset val="134"/>
      </rPr>
      <t>米，造价</t>
    </r>
    <r>
      <rPr>
        <sz val="18"/>
        <rFont val="Times New Roman"/>
        <charset val="134"/>
      </rPr>
      <t>60</t>
    </r>
    <r>
      <rPr>
        <sz val="18"/>
        <rFont val="方正仿宋_GBK"/>
        <charset val="134"/>
      </rPr>
      <t>万元</t>
    </r>
    <r>
      <rPr>
        <sz val="18"/>
        <rFont val="Times New Roman"/>
        <charset val="134"/>
      </rPr>
      <t>/</t>
    </r>
    <r>
      <rPr>
        <sz val="18"/>
        <rFont val="方正仿宋_GBK"/>
        <charset val="134"/>
      </rPr>
      <t>公里。项目建成后将进一步改善农村交通条件，为乡村振兴打下坚实基础。</t>
    </r>
  </si>
  <si>
    <t>项目建成后将进一步改善农村交通条件，为乡村振兴打下坚实基础。</t>
  </si>
  <si>
    <r>
      <rPr>
        <sz val="14"/>
        <color rgb="FF000000"/>
        <rFont val="宋体"/>
        <charset val="134"/>
      </rPr>
      <t>农村道路建设</t>
    </r>
  </si>
  <si>
    <t>6528282022055</t>
  </si>
  <si>
    <r>
      <rPr>
        <sz val="18"/>
        <color rgb="FF000000"/>
        <rFont val="方正仿宋_GBK"/>
        <charset val="134"/>
      </rPr>
      <t>乌什塔拉乡沙井子村玉米烘干厂建设项目</t>
    </r>
  </si>
  <si>
    <r>
      <rPr>
        <sz val="18"/>
        <color indexed="8"/>
        <rFont val="方正仿宋_GBK"/>
        <charset val="134"/>
      </rPr>
      <t>沙井子村</t>
    </r>
  </si>
  <si>
    <r>
      <rPr>
        <sz val="18"/>
        <color rgb="FF000000"/>
        <rFont val="Times New Roman"/>
        <charset val="134"/>
      </rPr>
      <t xml:space="preserve"> </t>
    </r>
    <r>
      <rPr>
        <sz val="18"/>
        <color rgb="FF000000"/>
        <rFont val="方正仿宋_GBK"/>
        <charset val="134"/>
      </rPr>
      <t>为发展壮大村集体经济，计划在沙井子村新建年烘干能力</t>
    </r>
    <r>
      <rPr>
        <sz val="18"/>
        <color rgb="FF000000"/>
        <rFont val="Times New Roman"/>
        <charset val="134"/>
      </rPr>
      <t>1.5</t>
    </r>
    <r>
      <rPr>
        <sz val="18"/>
        <color rgb="FF000000"/>
        <rFont val="方正仿宋_GBK"/>
        <charset val="134"/>
      </rPr>
      <t>万吨玉米烘干厂一座，占地面积约</t>
    </r>
    <r>
      <rPr>
        <sz val="18"/>
        <color rgb="FF000000"/>
        <rFont val="Times New Roman"/>
        <charset val="134"/>
      </rPr>
      <t>33</t>
    </r>
    <r>
      <rPr>
        <sz val="18"/>
        <color rgb="FF000000"/>
        <rFont val="方正仿宋_GBK"/>
        <charset val="134"/>
      </rPr>
      <t>亩，建设砖混结构库房</t>
    </r>
    <r>
      <rPr>
        <sz val="18"/>
        <color rgb="FF000000"/>
        <rFont val="Times New Roman"/>
        <charset val="134"/>
      </rPr>
      <t>2500</t>
    </r>
    <r>
      <rPr>
        <sz val="18"/>
        <color rgb="FF000000"/>
        <rFont val="方正仿宋_GBK"/>
        <charset val="134"/>
      </rPr>
      <t>平方米；办公及员工宿舍砖混结构用房</t>
    </r>
    <r>
      <rPr>
        <sz val="18"/>
        <color rgb="FF000000"/>
        <rFont val="Times New Roman"/>
        <charset val="134"/>
      </rPr>
      <t>150</t>
    </r>
    <r>
      <rPr>
        <sz val="18"/>
        <color rgb="FF000000"/>
        <rFont val="方正仿宋_GBK"/>
        <charset val="134"/>
      </rPr>
      <t>平方米；</t>
    </r>
    <r>
      <rPr>
        <sz val="18"/>
        <color rgb="FF000000"/>
        <rFont val="Times New Roman"/>
        <charset val="134"/>
      </rPr>
      <t>1</t>
    </r>
    <r>
      <rPr>
        <sz val="18"/>
        <color rgb="FF000000"/>
        <rFont val="方正仿宋_GBK"/>
        <charset val="134"/>
      </rPr>
      <t>座烘干塔</t>
    </r>
    <r>
      <rPr>
        <sz val="18"/>
        <color rgb="FF000000"/>
        <rFont val="Times New Roman"/>
        <charset val="134"/>
      </rPr>
      <t>(</t>
    </r>
    <r>
      <rPr>
        <sz val="18"/>
        <color rgb="FF000000"/>
        <rFont val="方正仿宋_GBK"/>
        <charset val="134"/>
      </rPr>
      <t>包括布袋除尘器、脱硫塔、锅炉房</t>
    </r>
    <r>
      <rPr>
        <sz val="18"/>
        <color rgb="FF000000"/>
        <rFont val="Times New Roman"/>
        <charset val="134"/>
      </rPr>
      <t>(</t>
    </r>
    <r>
      <rPr>
        <sz val="18"/>
        <color rgb="FF000000"/>
        <rFont val="方正仿宋_GBK"/>
        <charset val="134"/>
      </rPr>
      <t>规格</t>
    </r>
    <r>
      <rPr>
        <sz val="18"/>
        <color rgb="FF000000"/>
        <rFont val="Times New Roman"/>
        <charset val="134"/>
      </rPr>
      <t>22</t>
    </r>
    <r>
      <rPr>
        <sz val="18"/>
        <color rgb="FF000000"/>
        <rFont val="方正仿宋_GBK"/>
        <charset val="134"/>
      </rPr>
      <t>吨</t>
    </r>
    <r>
      <rPr>
        <sz val="18"/>
        <color rgb="FF000000"/>
        <rFont val="Times New Roman"/>
        <charset val="134"/>
      </rPr>
      <t>))</t>
    </r>
    <r>
      <rPr>
        <sz val="18"/>
        <color rgb="FF000000"/>
        <rFont val="方正仿宋_GBK"/>
        <charset val="134"/>
      </rPr>
      <t>；砖混地磅房</t>
    </r>
    <r>
      <rPr>
        <sz val="18"/>
        <color rgb="FF000000"/>
        <rFont val="Times New Roman"/>
        <charset val="134"/>
      </rPr>
      <t>15</t>
    </r>
    <r>
      <rPr>
        <sz val="18"/>
        <color rgb="FF000000"/>
        <rFont val="方正仿宋_GBK"/>
        <charset val="134"/>
      </rPr>
      <t>平方米；称重能力</t>
    </r>
    <r>
      <rPr>
        <sz val="18"/>
        <color rgb="FF000000"/>
        <rFont val="Times New Roman"/>
        <charset val="134"/>
      </rPr>
      <t>150</t>
    </r>
    <r>
      <rPr>
        <sz val="18"/>
        <color rgb="FF000000"/>
        <rFont val="方正仿宋_GBK"/>
        <charset val="134"/>
      </rPr>
      <t>吨地磅</t>
    </r>
    <r>
      <rPr>
        <sz val="18"/>
        <color rgb="FF000000"/>
        <rFont val="Times New Roman"/>
        <charset val="134"/>
      </rPr>
      <t>1</t>
    </r>
    <r>
      <rPr>
        <sz val="18"/>
        <color rgb="FF000000"/>
        <rFont val="方正仿宋_GBK"/>
        <charset val="134"/>
      </rPr>
      <t>座；砖混结构警卫室</t>
    </r>
    <r>
      <rPr>
        <sz val="18"/>
        <color rgb="FF000000"/>
        <rFont val="Times New Roman"/>
        <charset val="134"/>
      </rPr>
      <t>15</t>
    </r>
    <r>
      <rPr>
        <sz val="18"/>
        <color rgb="FF000000"/>
        <rFont val="方正仿宋_GBK"/>
        <charset val="134"/>
      </rPr>
      <t>平方米；厂区地面硬化</t>
    </r>
    <r>
      <rPr>
        <sz val="18"/>
        <color rgb="FF000000"/>
        <rFont val="Times New Roman"/>
        <charset val="134"/>
      </rPr>
      <t>5000</t>
    </r>
    <r>
      <rPr>
        <sz val="18"/>
        <color rgb="FF000000"/>
        <rFont val="方正仿宋_GBK"/>
        <charset val="134"/>
      </rPr>
      <t>平方米以及电力设备（</t>
    </r>
    <r>
      <rPr>
        <sz val="18"/>
        <color rgb="FF000000"/>
        <rFont val="Times New Roman"/>
        <charset val="134"/>
      </rPr>
      <t>500</t>
    </r>
    <r>
      <rPr>
        <sz val="18"/>
        <color rgb="FF000000"/>
        <rFont val="方正仿宋_GBK"/>
        <charset val="134"/>
      </rPr>
      <t>千伏安变压器</t>
    </r>
    <r>
      <rPr>
        <sz val="18"/>
        <color rgb="FF000000"/>
        <rFont val="Times New Roman"/>
        <charset val="134"/>
      </rPr>
      <t>1</t>
    </r>
    <r>
      <rPr>
        <sz val="18"/>
        <color rgb="FF000000"/>
        <rFont val="方正仿宋_GBK"/>
        <charset val="134"/>
      </rPr>
      <t>座及配套生产照明线路）、围墙（铁艺栅栏）、自来水管道（</t>
    </r>
    <r>
      <rPr>
        <sz val="18"/>
        <color rgb="FF000000"/>
        <rFont val="Times New Roman"/>
        <charset val="134"/>
      </rPr>
      <t>PE110mm</t>
    </r>
    <r>
      <rPr>
        <sz val="18"/>
        <color rgb="FF000000"/>
        <rFont val="方正仿宋_GBK"/>
        <charset val="134"/>
      </rPr>
      <t>）、消防蓄水池、灭火器等配套辅助设施。该项目资产属于村集体。项目建成后对外承包或本村的股份经济合作社经营，每年收益不低于投资总额的</t>
    </r>
    <r>
      <rPr>
        <sz val="18"/>
        <color rgb="FF000000"/>
        <rFont val="Times New Roman"/>
        <charset val="134"/>
      </rPr>
      <t>6%</t>
    </r>
    <r>
      <rPr>
        <sz val="18"/>
        <color rgb="FF000000"/>
        <rFont val="宋体"/>
        <charset val="134"/>
      </rPr>
      <t>，</t>
    </r>
    <r>
      <rPr>
        <sz val="18"/>
        <color rgb="FF000000"/>
        <rFont val="方正仿宋_GBK"/>
        <charset val="134"/>
      </rPr>
      <t>收益用于壮大村集体经济，巩固提升贫困户增收，以及发展村级公益事业。</t>
    </r>
  </si>
  <si>
    <r>
      <rPr>
        <sz val="18"/>
        <rFont val="方正仿宋_GBK"/>
        <charset val="134"/>
      </rPr>
      <t>项目建成后对外承包或本村的股份经济合作社经营，每年收益不低于投入资金的6</t>
    </r>
    <r>
      <rPr>
        <sz val="18"/>
        <rFont val="Times New Roman"/>
        <charset val="134"/>
      </rPr>
      <t>%</t>
    </r>
    <r>
      <rPr>
        <sz val="18"/>
        <rFont val="方正仿宋_GBK"/>
        <charset val="134"/>
      </rPr>
      <t>，收益用于壮大村集体经济，巩固提升贫困户增收，以及发展村级公益事业。</t>
    </r>
  </si>
  <si>
    <t>马兰芳
岱景
李福重</t>
  </si>
  <si>
    <r>
      <rPr>
        <sz val="10"/>
        <color rgb="FF000000"/>
        <rFont val="方正仿宋_GBK"/>
        <charset val="134"/>
      </rPr>
      <t>粮食烘干厂及设施设备</t>
    </r>
  </si>
  <si>
    <t>6528282022056</t>
  </si>
  <si>
    <r>
      <rPr>
        <sz val="18"/>
        <color rgb="FF000000"/>
        <rFont val="方正仿宋_GBK"/>
        <charset val="134"/>
      </rPr>
      <t>乌什塔拉乡沙井子村农产品色选厂建设项目</t>
    </r>
  </si>
  <si>
    <r>
      <rPr>
        <sz val="18"/>
        <color rgb="FF000000"/>
        <rFont val="Times New Roman"/>
        <charset val="134"/>
      </rPr>
      <t xml:space="preserve"> </t>
    </r>
    <r>
      <rPr>
        <sz val="18"/>
        <color rgb="FF000000"/>
        <rFont val="方正仿宋_GBK"/>
        <charset val="134"/>
      </rPr>
      <t>计划新建农产品色选厂一座，占地约</t>
    </r>
    <r>
      <rPr>
        <sz val="18"/>
        <color rgb="FF000000"/>
        <rFont val="Times New Roman"/>
        <charset val="134"/>
      </rPr>
      <t>20</t>
    </r>
    <r>
      <rPr>
        <sz val="18"/>
        <color rgb="FF000000"/>
        <rFont val="方正仿宋_GBK"/>
        <charset val="134"/>
      </rPr>
      <t>亩，设备包括色选机设备</t>
    </r>
    <r>
      <rPr>
        <sz val="18"/>
        <color rgb="FF000000"/>
        <rFont val="Times New Roman"/>
        <charset val="134"/>
      </rPr>
      <t>1</t>
    </r>
    <r>
      <rPr>
        <sz val="18"/>
        <color rgb="FF000000"/>
        <rFont val="方正仿宋_GBK"/>
        <charset val="134"/>
      </rPr>
      <t>台，筛选机</t>
    </r>
    <r>
      <rPr>
        <sz val="18"/>
        <color rgb="FF000000"/>
        <rFont val="Times New Roman"/>
        <charset val="134"/>
      </rPr>
      <t>3</t>
    </r>
    <r>
      <rPr>
        <sz val="18"/>
        <color rgb="FF000000"/>
        <rFont val="方正仿宋_GBK"/>
        <charset val="134"/>
      </rPr>
      <t>台，砖墙彩钢顶厂房一座（面积</t>
    </r>
    <r>
      <rPr>
        <sz val="18"/>
        <color rgb="FF000000"/>
        <rFont val="Times New Roman"/>
        <charset val="134"/>
      </rPr>
      <t>1000</t>
    </r>
    <r>
      <rPr>
        <sz val="18"/>
        <color rgb="FF000000"/>
        <rFont val="方正仿宋_GBK"/>
        <charset val="134"/>
      </rPr>
      <t>平方米），宿舍和办公室共</t>
    </r>
    <r>
      <rPr>
        <sz val="18"/>
        <color rgb="FF000000"/>
        <rFont val="Times New Roman"/>
        <charset val="134"/>
      </rPr>
      <t>400</t>
    </r>
    <r>
      <rPr>
        <sz val="18"/>
        <color rgb="FF000000"/>
        <rFont val="方正仿宋_GBK"/>
        <charset val="134"/>
      </rPr>
      <t>平方米，砖围墙</t>
    </r>
    <r>
      <rPr>
        <sz val="18"/>
        <color rgb="FF000000"/>
        <rFont val="Times New Roman"/>
        <charset val="134"/>
      </rPr>
      <t>250</t>
    </r>
    <r>
      <rPr>
        <sz val="18"/>
        <color rgb="FF000000"/>
        <rFont val="方正仿宋_GBK"/>
        <charset val="134"/>
      </rPr>
      <t>米（</t>
    </r>
    <r>
      <rPr>
        <sz val="18"/>
        <color rgb="FF000000"/>
        <rFont val="Times New Roman"/>
        <charset val="134"/>
      </rPr>
      <t>1.8</t>
    </r>
    <r>
      <rPr>
        <sz val="18"/>
        <color rgb="FF000000"/>
        <rFont val="方正仿宋_GBK"/>
        <charset val="134"/>
      </rPr>
      <t>米高），大门一座，</t>
    </r>
    <r>
      <rPr>
        <sz val="18"/>
        <color rgb="FF000000"/>
        <rFont val="Times New Roman"/>
        <charset val="134"/>
      </rPr>
      <t>150</t>
    </r>
    <r>
      <rPr>
        <sz val="18"/>
        <color rgb="FF000000"/>
        <rFont val="方正仿宋_GBK"/>
        <charset val="134"/>
      </rPr>
      <t>吨地磅一座及配套磅房，</t>
    </r>
    <r>
      <rPr>
        <sz val="18"/>
        <color rgb="FF000000"/>
        <rFont val="Times New Roman"/>
        <charset val="134"/>
      </rPr>
      <t>315</t>
    </r>
    <r>
      <rPr>
        <sz val="18"/>
        <color rgb="FF000000"/>
        <rFont val="方正仿宋_GBK"/>
        <charset val="134"/>
      </rPr>
      <t>千伏安变压器一台，消防设备一套。该项目资产属于村集体。项目建成后对外承包或本村的股份经济合作社经营，每年收益不低于投入资金的6%，收益用于壮大村集体经济，巩固提升贫困户增收，以及发展村级公益事业。</t>
    </r>
  </si>
  <si>
    <r>
      <rPr>
        <sz val="18"/>
        <rFont val="方正仿宋_GBK"/>
        <charset val="134"/>
      </rPr>
      <t>项目建成后对外承包或本村的股份经济合作社经营，每年收益不低于投入资金的</t>
    </r>
    <r>
      <rPr>
        <sz val="18"/>
        <rFont val="Times New Roman"/>
        <charset val="134"/>
      </rPr>
      <t>5%</t>
    </r>
    <r>
      <rPr>
        <sz val="18"/>
        <rFont val="方正仿宋_GBK"/>
        <charset val="134"/>
      </rPr>
      <t>，收益用于壮大村集体经济，巩固提升贫困户增收，以及发展村级公益事业。</t>
    </r>
  </si>
  <si>
    <t>6528282022057</t>
  </si>
  <si>
    <r>
      <rPr>
        <sz val="18"/>
        <rFont val="方正仿宋_GBK"/>
        <charset val="134"/>
      </rPr>
      <t>乌什塔拉乡沙井子村旅游发展项目</t>
    </r>
  </si>
  <si>
    <r>
      <rPr>
        <sz val="18"/>
        <rFont val="方正仿宋_GBK"/>
        <charset val="134"/>
      </rPr>
      <t>沙井子村</t>
    </r>
  </si>
  <si>
    <r>
      <rPr>
        <sz val="18"/>
        <rFont val="Times New Roman"/>
        <charset val="134"/>
      </rPr>
      <t xml:space="preserve">   </t>
    </r>
    <r>
      <rPr>
        <sz val="18"/>
        <rFont val="方正仿宋_GBK"/>
        <charset val="134"/>
      </rPr>
      <t>为响应和硕县</t>
    </r>
    <r>
      <rPr>
        <sz val="18"/>
        <rFont val="Times New Roman"/>
        <charset val="134"/>
      </rPr>
      <t>“</t>
    </r>
    <r>
      <rPr>
        <sz val="18"/>
        <rFont val="方正仿宋_GBK"/>
        <charset val="134"/>
      </rPr>
      <t>旅游兴县</t>
    </r>
    <r>
      <rPr>
        <sz val="18"/>
        <rFont val="Times New Roman"/>
        <charset val="134"/>
      </rPr>
      <t>”</t>
    </r>
    <r>
      <rPr>
        <sz val="18"/>
        <rFont val="方正仿宋_GBK"/>
        <charset val="134"/>
      </rPr>
      <t>发展战略，充分利用沙井子村位于金沙滩旅游公路旁的便利条件，在沙井子村二组与金沙滩公路交汇路口附近新建砖混结构民宿</t>
    </r>
    <r>
      <rPr>
        <sz val="18"/>
        <rFont val="Times New Roman"/>
        <charset val="134"/>
      </rPr>
      <t>200</t>
    </r>
    <r>
      <rPr>
        <sz val="18"/>
        <rFont val="方正仿宋_GBK"/>
        <charset val="134"/>
      </rPr>
      <t>平方米（</t>
    </r>
    <r>
      <rPr>
        <sz val="18"/>
        <rFont val="Times New Roman"/>
        <charset val="134"/>
      </rPr>
      <t>5</t>
    </r>
    <r>
      <rPr>
        <sz val="18"/>
        <rFont val="方正仿宋_GBK"/>
        <charset val="134"/>
      </rPr>
      <t>个标准间</t>
    </r>
    <r>
      <rPr>
        <sz val="18"/>
        <rFont val="Times New Roman"/>
        <charset val="134"/>
      </rPr>
      <t>10</t>
    </r>
    <r>
      <rPr>
        <sz val="18"/>
        <rFont val="方正仿宋_GBK"/>
        <charset val="134"/>
      </rPr>
      <t>个床位），砖混结构渔家乐</t>
    </r>
    <r>
      <rPr>
        <sz val="18"/>
        <rFont val="Times New Roman"/>
        <charset val="134"/>
      </rPr>
      <t>200</t>
    </r>
    <r>
      <rPr>
        <sz val="18"/>
        <rFont val="方正仿宋_GBK"/>
        <charset val="134"/>
      </rPr>
      <t>平方米以及院外地坪</t>
    </r>
    <r>
      <rPr>
        <sz val="18"/>
        <rFont val="Times New Roman"/>
        <charset val="134"/>
      </rPr>
      <t>500</t>
    </r>
    <r>
      <rPr>
        <sz val="18"/>
        <rFont val="方正仿宋_GBK"/>
        <charset val="134"/>
      </rPr>
      <t>平方米（厚度</t>
    </r>
    <r>
      <rPr>
        <sz val="18"/>
        <rFont val="Times New Roman"/>
        <charset val="134"/>
      </rPr>
      <t>15</t>
    </r>
    <r>
      <rPr>
        <sz val="18"/>
        <rFont val="方正仿宋_GBK"/>
        <charset val="134"/>
      </rPr>
      <t>厘米）、铁艺围栏</t>
    </r>
    <r>
      <rPr>
        <sz val="18"/>
        <rFont val="Times New Roman"/>
        <charset val="134"/>
      </rPr>
      <t>150</t>
    </r>
    <r>
      <rPr>
        <sz val="18"/>
        <rFont val="方正仿宋_GBK"/>
        <charset val="134"/>
      </rPr>
      <t>米（高度</t>
    </r>
    <r>
      <rPr>
        <sz val="18"/>
        <rFont val="Times New Roman"/>
        <charset val="134"/>
      </rPr>
      <t>1.8</t>
    </r>
    <r>
      <rPr>
        <sz val="18"/>
        <rFont val="方正仿宋_GBK"/>
        <charset val="134"/>
      </rPr>
      <t>米）、木质餐棚</t>
    </r>
    <r>
      <rPr>
        <sz val="18"/>
        <rFont val="Times New Roman"/>
        <charset val="134"/>
      </rPr>
      <t>200</t>
    </r>
    <r>
      <rPr>
        <sz val="18"/>
        <rFont val="方正仿宋_GBK"/>
        <charset val="134"/>
      </rPr>
      <t>平方米，砖混结构星级化旅游厕所</t>
    </r>
    <r>
      <rPr>
        <sz val="18"/>
        <rFont val="Times New Roman"/>
        <charset val="134"/>
      </rPr>
      <t>100</t>
    </r>
    <r>
      <rPr>
        <sz val="18"/>
        <rFont val="方正仿宋_GBK"/>
        <charset val="134"/>
      </rPr>
      <t>平方米，以及消防设施等基础设施，吸引游客来村旅游参观。该项目资产归村集体所有。此项目建成后对外承包，每年按不低于投资总额的</t>
    </r>
    <r>
      <rPr>
        <sz val="18"/>
        <rFont val="Times New Roman"/>
        <charset val="134"/>
      </rPr>
      <t>5%</t>
    </r>
    <r>
      <rPr>
        <sz val="18"/>
        <rFont val="宋体"/>
        <charset val="134"/>
      </rPr>
      <t>收取承包金，</t>
    </r>
    <r>
      <rPr>
        <sz val="18"/>
        <rFont val="方正仿宋_GBK"/>
        <charset val="134"/>
      </rPr>
      <t>实施后一方面可以壮大村集体经济，同时解决部分村民就业，收入还可以用于帮扶村内弱势群体或开展公益事业。</t>
    </r>
  </si>
  <si>
    <r>
      <rPr>
        <sz val="18"/>
        <rFont val="方正仿宋_GBK"/>
        <charset val="134"/>
      </rPr>
      <t>项目建成后对外承包，每年收益不低于投入资金的</t>
    </r>
    <r>
      <rPr>
        <sz val="18"/>
        <rFont val="Times New Roman"/>
        <charset val="134"/>
      </rPr>
      <t>5%</t>
    </r>
    <r>
      <rPr>
        <sz val="18"/>
        <rFont val="方正仿宋_GBK"/>
        <charset val="134"/>
      </rPr>
      <t>，所得收益一方面可以壮大村集体经济，同时解决部分村民就业，收入还可以用于帮扶村内弱势群体或开展公益事业。</t>
    </r>
  </si>
  <si>
    <t>6528282022058</t>
  </si>
  <si>
    <r>
      <rPr>
        <sz val="18"/>
        <rFont val="方正仿宋_GBK"/>
        <charset val="134"/>
      </rPr>
      <t>和硕县中药材分拣提取项目</t>
    </r>
  </si>
  <si>
    <r>
      <rPr>
        <sz val="18"/>
        <rFont val="方正仿宋_GBK"/>
        <charset val="134"/>
      </rPr>
      <t>工业园区</t>
    </r>
  </si>
  <si>
    <r>
      <rPr>
        <sz val="18"/>
        <rFont val="方正仿宋_GBK"/>
        <charset val="134"/>
      </rPr>
      <t>建设占地面积</t>
    </r>
    <r>
      <rPr>
        <sz val="18"/>
        <rFont val="Times New Roman"/>
        <charset val="134"/>
      </rPr>
      <t>70</t>
    </r>
    <r>
      <rPr>
        <sz val="18"/>
        <rFont val="方正仿宋_GBK"/>
        <charset val="134"/>
      </rPr>
      <t>亩黄芩加工基地一座，其中：前处理车间</t>
    </r>
    <r>
      <rPr>
        <sz val="18"/>
        <rFont val="Times New Roman"/>
        <charset val="134"/>
      </rPr>
      <t>1000</t>
    </r>
    <r>
      <rPr>
        <sz val="18"/>
        <rFont val="方正仿宋_GBK"/>
        <charset val="134"/>
      </rPr>
      <t>平米，提取车间</t>
    </r>
    <r>
      <rPr>
        <sz val="18"/>
        <rFont val="Times New Roman"/>
        <charset val="134"/>
      </rPr>
      <t>2300</t>
    </r>
    <r>
      <rPr>
        <sz val="18"/>
        <rFont val="方正仿宋_GBK"/>
        <charset val="134"/>
      </rPr>
      <t>平米，蒸发塔</t>
    </r>
    <r>
      <rPr>
        <sz val="18"/>
        <rFont val="Times New Roman"/>
        <charset val="134"/>
      </rPr>
      <t>500</t>
    </r>
    <r>
      <rPr>
        <sz val="18"/>
        <rFont val="方正仿宋_GBK"/>
        <charset val="134"/>
      </rPr>
      <t>平米，维修车间</t>
    </r>
    <r>
      <rPr>
        <sz val="18"/>
        <rFont val="Times New Roman"/>
        <charset val="134"/>
      </rPr>
      <t>500</t>
    </r>
    <r>
      <rPr>
        <sz val="18"/>
        <rFont val="方正仿宋_GBK"/>
        <charset val="134"/>
      </rPr>
      <t>平米，原料仓库</t>
    </r>
    <r>
      <rPr>
        <sz val="18"/>
        <rFont val="Times New Roman"/>
        <charset val="134"/>
      </rPr>
      <t>2000</t>
    </r>
    <r>
      <rPr>
        <sz val="18"/>
        <rFont val="方正仿宋_GBK"/>
        <charset val="134"/>
      </rPr>
      <t>平米，成品仓库</t>
    </r>
    <r>
      <rPr>
        <sz val="18"/>
        <rFont val="Times New Roman"/>
        <charset val="134"/>
      </rPr>
      <t>500</t>
    </r>
    <r>
      <rPr>
        <sz val="18"/>
        <rFont val="方正仿宋_GBK"/>
        <charset val="134"/>
      </rPr>
      <t>平米质检中心</t>
    </r>
    <r>
      <rPr>
        <sz val="18"/>
        <rFont val="Times New Roman"/>
        <charset val="134"/>
      </rPr>
      <t>2000</t>
    </r>
    <r>
      <rPr>
        <sz val="18"/>
        <rFont val="方正仿宋_GBK"/>
        <charset val="134"/>
      </rPr>
      <t>平米，配套建设溶剂库、蓄水池、赛场、消防等附属设施，项目建成后资产属于村集体，与企业合作，每年按投入资金的</t>
    </r>
    <r>
      <rPr>
        <sz val="18"/>
        <rFont val="Times New Roman"/>
        <charset val="134"/>
      </rPr>
      <t>5%</t>
    </r>
    <r>
      <rPr>
        <sz val="18"/>
        <rFont val="方正仿宋_GBK"/>
        <charset val="134"/>
      </rPr>
      <t>收益，一是所得收益可壮大村集体经济用于发展村级公益事业。二是可带动当地</t>
    </r>
    <r>
      <rPr>
        <sz val="18"/>
        <rFont val="Times New Roman"/>
        <charset val="134"/>
      </rPr>
      <t>50</t>
    </r>
    <r>
      <rPr>
        <sz val="18"/>
        <rFont val="方正仿宋_GBK"/>
        <charset val="134"/>
      </rPr>
      <t>名脱贫户就业，增加工资收入。</t>
    </r>
  </si>
  <si>
    <r>
      <rPr>
        <sz val="18"/>
        <color indexed="8"/>
        <rFont val="方正仿宋_GBK"/>
        <charset val="134"/>
      </rPr>
      <t>项目建成后资产属于村集体，与企业合作，每年按投入资金的</t>
    </r>
    <r>
      <rPr>
        <sz val="18"/>
        <color indexed="8"/>
        <rFont val="Times New Roman"/>
        <charset val="134"/>
      </rPr>
      <t>5%</t>
    </r>
    <r>
      <rPr>
        <sz val="18"/>
        <color indexed="8"/>
        <rFont val="方正仿宋_GBK"/>
        <charset val="134"/>
      </rPr>
      <t>收益，一是所得收益可壮大村集体经济用于发展村级公益事业。二是可带动当地</t>
    </r>
    <r>
      <rPr>
        <sz val="18"/>
        <color indexed="8"/>
        <rFont val="Times New Roman"/>
        <charset val="134"/>
      </rPr>
      <t>50</t>
    </r>
    <r>
      <rPr>
        <sz val="18"/>
        <color indexed="8"/>
        <rFont val="方正仿宋_GBK"/>
        <charset val="134"/>
      </rPr>
      <t>名脱贫户就业，增加工资收入。</t>
    </r>
  </si>
  <si>
    <t>马兰芳</t>
  </si>
  <si>
    <r>
      <rPr>
        <sz val="10"/>
        <rFont val="方正仿宋_GBK"/>
        <charset val="134"/>
      </rPr>
      <t>药材加工厂建设</t>
    </r>
  </si>
  <si>
    <t>6528282022059</t>
  </si>
  <si>
    <r>
      <rPr>
        <sz val="18"/>
        <rFont val="方正仿宋_GBK"/>
        <charset val="134"/>
      </rPr>
      <t>苏哈特乡苏哈特村饮水管网改造项目</t>
    </r>
  </si>
  <si>
    <r>
      <rPr>
        <sz val="18"/>
        <rFont val="方正仿宋_GBK"/>
        <charset val="134"/>
      </rPr>
      <t>改建</t>
    </r>
  </si>
  <si>
    <r>
      <rPr>
        <sz val="18"/>
        <rFont val="方正仿宋_GBK"/>
        <charset val="134"/>
      </rPr>
      <t>改建供水管网铺设约</t>
    </r>
    <r>
      <rPr>
        <sz val="18"/>
        <rFont val="Times New Roman"/>
        <charset val="134"/>
      </rPr>
      <t>5506</t>
    </r>
    <r>
      <rPr>
        <sz val="18"/>
        <rFont val="方正仿宋_GBK"/>
        <charset val="134"/>
      </rPr>
      <t>米，新建检查井</t>
    </r>
    <r>
      <rPr>
        <sz val="18"/>
        <rFont val="Times New Roman"/>
        <charset val="134"/>
      </rPr>
      <t>7</t>
    </r>
    <r>
      <rPr>
        <sz val="18"/>
        <rFont val="方正仿宋_GBK"/>
        <charset val="134"/>
      </rPr>
      <t>座，改建输水管道及管道配件、水表等。</t>
    </r>
  </si>
  <si>
    <r>
      <rPr>
        <sz val="18"/>
        <color rgb="FF000000"/>
        <rFont val="方正仿宋_GBK"/>
        <charset val="134"/>
      </rPr>
      <t>项目建成后可有效改善苏哈特村目前饮水现状，提升居民生产生活质量。</t>
    </r>
  </si>
  <si>
    <r>
      <rPr>
        <sz val="10"/>
        <rFont val="方正仿宋_GBK"/>
        <charset val="134"/>
      </rPr>
      <t>农村饮水巩固提升工程</t>
    </r>
  </si>
  <si>
    <t>6528282022060</t>
  </si>
  <si>
    <r>
      <rPr>
        <sz val="18"/>
        <rFont val="方正仿宋_GBK"/>
        <charset val="134"/>
      </rPr>
      <t>和硕县塔哈其镇小康社区大棚棉被和大棚骨架生产项目</t>
    </r>
  </si>
  <si>
    <r>
      <rPr>
        <sz val="18"/>
        <rFont val="方正仿宋_GBK"/>
        <charset val="134"/>
      </rPr>
      <t>为了发展壮大集体经济，计划在和硕县经济开发区与和硕县顺德彩钢厂合作，其中小康社区购买建设用地</t>
    </r>
    <r>
      <rPr>
        <sz val="18"/>
        <rFont val="Times New Roman"/>
        <charset val="134"/>
      </rPr>
      <t>20</t>
    </r>
    <r>
      <rPr>
        <sz val="18"/>
        <rFont val="方正仿宋_GBK"/>
        <charset val="134"/>
      </rPr>
      <t>亩，修建厂房</t>
    </r>
    <r>
      <rPr>
        <sz val="18"/>
        <rFont val="Times New Roman"/>
        <charset val="134"/>
      </rPr>
      <t>800</t>
    </r>
    <r>
      <rPr>
        <sz val="18"/>
        <rFont val="方正仿宋_GBK"/>
        <charset val="134"/>
      </rPr>
      <t>平方米，用工房屋</t>
    </r>
    <r>
      <rPr>
        <sz val="18"/>
        <rFont val="Times New Roman"/>
        <charset val="134"/>
      </rPr>
      <t>300</t>
    </r>
    <r>
      <rPr>
        <sz val="18"/>
        <rFont val="方正仿宋_GBK"/>
        <charset val="134"/>
      </rPr>
      <t>平方米及基础设施等，项目建成后由和硕县顺德彩钢厂经营，可带动社区剩余劳动力</t>
    </r>
    <r>
      <rPr>
        <sz val="18"/>
        <rFont val="Times New Roman"/>
        <charset val="134"/>
      </rPr>
      <t>8</t>
    </r>
    <r>
      <rPr>
        <sz val="18"/>
        <rFont val="方正仿宋_GBK"/>
        <charset val="134"/>
      </rPr>
      <t>名，两条生产线预计为集体经济收入增加</t>
    </r>
    <r>
      <rPr>
        <sz val="18"/>
        <rFont val="Times New Roman"/>
        <charset val="134"/>
      </rPr>
      <t>30</t>
    </r>
    <r>
      <rPr>
        <sz val="18"/>
        <rFont val="方正仿宋_GBK"/>
        <charset val="134"/>
      </rPr>
      <t>万元以上。所得收益用于壮大社区集体经济，不断改善提升村内各项基础设施并开发公益性岗位，促进村民就地就业，实现收入不断提高。</t>
    </r>
  </si>
  <si>
    <t>所得收益用于壮大社区集体经济，不断改善提升村内各项基础设施并开发公益性岗位，促进村民就地就业，实现收入不断提高。</t>
  </si>
  <si>
    <r>
      <rPr>
        <sz val="18"/>
        <rFont val="方正仿宋_GBK"/>
        <charset val="134"/>
      </rPr>
      <t>侯迅</t>
    </r>
    <r>
      <rPr>
        <sz val="18"/>
        <rFont val="Times New Roman"/>
        <charset val="134"/>
      </rPr>
      <t xml:space="preserve">
</t>
    </r>
    <r>
      <rPr>
        <sz val="18"/>
        <rFont val="方正仿宋_GBK"/>
        <charset val="134"/>
      </rPr>
      <t>托来</t>
    </r>
    <r>
      <rPr>
        <sz val="18"/>
        <rFont val="Times New Roman"/>
        <charset val="134"/>
      </rPr>
      <t xml:space="preserve">
</t>
    </r>
    <r>
      <rPr>
        <sz val="18"/>
        <rFont val="方正仿宋_GBK"/>
        <charset val="134"/>
      </rPr>
      <t>洪佳尔</t>
    </r>
  </si>
  <si>
    <t>加工业</t>
  </si>
  <si>
    <t>6528282022061</t>
  </si>
  <si>
    <r>
      <rPr>
        <sz val="18"/>
        <rFont val="方正仿宋_GBK"/>
        <charset val="134"/>
      </rPr>
      <t>和硕县塔哈其镇小康社区炒货厂建设项目</t>
    </r>
  </si>
  <si>
    <r>
      <rPr>
        <sz val="18"/>
        <rFont val="方正仿宋_GBK"/>
        <charset val="0"/>
      </rPr>
      <t>为发展集体经济计划在河北新村点南侧空地</t>
    </r>
    <r>
      <rPr>
        <sz val="18"/>
        <rFont val="Times New Roman"/>
        <charset val="0"/>
      </rPr>
      <t>30</t>
    </r>
    <r>
      <rPr>
        <sz val="18"/>
        <rFont val="方正仿宋_GBK"/>
        <charset val="0"/>
      </rPr>
      <t>亩与有一定实力的企业合作建设炒货厂，土地产权归小康社区所有，其中小康社区建设厂房</t>
    </r>
    <r>
      <rPr>
        <sz val="18"/>
        <rFont val="Times New Roman"/>
        <charset val="0"/>
      </rPr>
      <t>1000</t>
    </r>
    <r>
      <rPr>
        <sz val="18"/>
        <rFont val="方正仿宋_GBK"/>
        <charset val="0"/>
      </rPr>
      <t>平方米、库房</t>
    </r>
    <r>
      <rPr>
        <sz val="18"/>
        <rFont val="Times New Roman"/>
        <charset val="0"/>
      </rPr>
      <t>600</t>
    </r>
    <r>
      <rPr>
        <sz val="18"/>
        <rFont val="方正仿宋_GBK"/>
        <charset val="0"/>
      </rPr>
      <t>平方米、用工房屋</t>
    </r>
    <r>
      <rPr>
        <sz val="18"/>
        <rFont val="Times New Roman"/>
        <charset val="0"/>
      </rPr>
      <t>300</t>
    </r>
    <r>
      <rPr>
        <sz val="18"/>
        <rFont val="方正仿宋_GBK"/>
        <charset val="0"/>
      </rPr>
      <t>平方米，炒货计划每年收购辖区农民</t>
    </r>
    <r>
      <rPr>
        <sz val="18"/>
        <rFont val="Times New Roman"/>
        <charset val="0"/>
      </rPr>
      <t>800</t>
    </r>
    <r>
      <rPr>
        <sz val="18"/>
        <rFont val="方正仿宋_GBK"/>
        <charset val="0"/>
      </rPr>
      <t>吨，生产总值</t>
    </r>
    <r>
      <rPr>
        <sz val="18"/>
        <rFont val="Times New Roman"/>
        <charset val="0"/>
      </rPr>
      <t>1280</t>
    </r>
    <r>
      <rPr>
        <sz val="18"/>
        <rFont val="方正仿宋_GBK"/>
        <charset val="0"/>
      </rPr>
      <t>万元，利润</t>
    </r>
    <r>
      <rPr>
        <sz val="18"/>
        <rFont val="Times New Roman"/>
        <charset val="0"/>
      </rPr>
      <t>300</t>
    </r>
    <r>
      <rPr>
        <sz val="18"/>
        <rFont val="方正仿宋_GBK"/>
        <charset val="0"/>
      </rPr>
      <t>余万元。项目建成后由合作方经营，预计带动</t>
    </r>
    <r>
      <rPr>
        <sz val="18"/>
        <rFont val="Times New Roman"/>
        <charset val="0"/>
      </rPr>
      <t>10</t>
    </r>
    <r>
      <rPr>
        <sz val="18"/>
        <rFont val="方正仿宋_GBK"/>
        <charset val="0"/>
      </rPr>
      <t>名劳动力就业，每年收益情况按照所占股份比例进行分红。所得分红用于壮大社区集体经济，不断改善提升村内各项基础设施并开发公益性岗位，促进村民就地就业，实现收入不断提高。</t>
    </r>
  </si>
  <si>
    <t>6528282022062</t>
  </si>
  <si>
    <r>
      <rPr>
        <sz val="18"/>
        <rFont val="方正仿宋_GBK"/>
        <charset val="134"/>
      </rPr>
      <t>塔拉村馕产业建设项目</t>
    </r>
  </si>
  <si>
    <r>
      <rPr>
        <sz val="18"/>
        <color indexed="8"/>
        <rFont val="方正仿宋_GBK"/>
        <charset val="134"/>
      </rPr>
      <t>产业发展</t>
    </r>
    <r>
      <rPr>
        <sz val="18"/>
        <color indexed="8"/>
        <rFont val="Times New Roman"/>
        <charset val="0"/>
      </rPr>
      <t xml:space="preserve">  </t>
    </r>
  </si>
  <si>
    <r>
      <rPr>
        <sz val="18"/>
        <rFont val="方正仿宋_GBK"/>
        <charset val="0"/>
      </rPr>
      <t>为壮大村集体经济，解决当地人口就业，结合本地实际和资源优势</t>
    </r>
    <r>
      <rPr>
        <sz val="18"/>
        <rFont val="Times New Roman"/>
        <charset val="0"/>
      </rPr>
      <t xml:space="preserve"> </t>
    </r>
    <r>
      <rPr>
        <sz val="18"/>
        <rFont val="方正仿宋_GBK"/>
        <charset val="0"/>
      </rPr>
      <t>以及市场优势，计划对和硕县乌什塔拉乡塔拉村老村委会办公场所进行</t>
    </r>
    <r>
      <rPr>
        <sz val="18"/>
        <rFont val="Times New Roman"/>
        <charset val="0"/>
      </rPr>
      <t xml:space="preserve"> </t>
    </r>
    <r>
      <rPr>
        <sz val="18"/>
        <rFont val="方正仿宋_GBK"/>
        <charset val="0"/>
      </rPr>
      <t>改造，建设成为利用现代技术规模化发展民族传统食品</t>
    </r>
    <r>
      <rPr>
        <sz val="18"/>
        <rFont val="Times New Roman"/>
        <charset val="0"/>
      </rPr>
      <t>“</t>
    </r>
    <r>
      <rPr>
        <sz val="18"/>
        <rFont val="方正仿宋_GBK"/>
        <charset val="0"/>
      </rPr>
      <t>馕</t>
    </r>
    <r>
      <rPr>
        <sz val="18"/>
        <rFont val="Times New Roman"/>
        <charset val="0"/>
      </rPr>
      <t>”</t>
    </r>
    <r>
      <rPr>
        <sz val="18"/>
        <rFont val="方正仿宋_GBK"/>
        <charset val="0"/>
      </rPr>
      <t>的加工点。</t>
    </r>
    <r>
      <rPr>
        <sz val="18"/>
        <rFont val="Times New Roman"/>
        <charset val="0"/>
      </rPr>
      <t xml:space="preserve"> </t>
    </r>
    <r>
      <rPr>
        <sz val="18"/>
        <rFont val="方正仿宋_GBK"/>
        <charset val="0"/>
      </rPr>
      <t>建设内容如下：</t>
    </r>
    <r>
      <rPr>
        <sz val="18"/>
        <rFont val="Times New Roman"/>
        <charset val="0"/>
      </rPr>
      <t>1</t>
    </r>
    <r>
      <rPr>
        <sz val="18"/>
        <rFont val="方正仿宋_GBK"/>
        <charset val="0"/>
      </rPr>
      <t>、加工及仓储间（老活动室）</t>
    </r>
    <r>
      <rPr>
        <sz val="18"/>
        <rFont val="Times New Roman"/>
        <charset val="0"/>
      </rPr>
      <t xml:space="preserve">400 </t>
    </r>
    <r>
      <rPr>
        <sz val="18"/>
        <rFont val="方正仿宋_GBK"/>
        <charset val="0"/>
      </rPr>
      <t>平方米改造，包括吊顶、换门窗、墙面粉刷、地面塑胶处理、隔断、改水改电、换气设备等；</t>
    </r>
    <r>
      <rPr>
        <sz val="18"/>
        <rFont val="Times New Roman"/>
        <charset val="0"/>
      </rPr>
      <t xml:space="preserve"> </t>
    </r>
    <r>
      <rPr>
        <sz val="18"/>
        <rFont val="方正仿宋_GBK"/>
        <charset val="0"/>
      </rPr>
      <t>改造产品展示厅一间、消毒室一间；暖气改造、三项动力电接入（专变）、</t>
    </r>
    <r>
      <rPr>
        <sz val="18"/>
        <rFont val="Times New Roman"/>
        <charset val="0"/>
      </rPr>
      <t xml:space="preserve"> </t>
    </r>
    <r>
      <rPr>
        <sz val="18"/>
        <rFont val="方正仿宋_GBK"/>
        <charset val="0"/>
      </rPr>
      <t>天然气接入。</t>
    </r>
    <r>
      <rPr>
        <sz val="18"/>
        <rFont val="Times New Roman"/>
        <charset val="0"/>
      </rPr>
      <t>2</t>
    </r>
    <r>
      <rPr>
        <sz val="18"/>
        <rFont val="方正仿宋_GBK"/>
        <charset val="0"/>
      </rPr>
      <t>、外围环境改造：包括打地坪</t>
    </r>
    <r>
      <rPr>
        <sz val="18"/>
        <rFont val="Times New Roman"/>
        <charset val="0"/>
      </rPr>
      <t xml:space="preserve"> 600 </t>
    </r>
    <r>
      <rPr>
        <sz val="18"/>
        <rFont val="方正仿宋_GBK"/>
        <charset val="0"/>
      </rPr>
      <t>平方米、大门改造、</t>
    </r>
    <r>
      <rPr>
        <sz val="18"/>
        <rFont val="Times New Roman"/>
        <charset val="0"/>
      </rPr>
      <t xml:space="preserve"> </t>
    </r>
    <r>
      <rPr>
        <sz val="18"/>
        <rFont val="方正仿宋_GBK"/>
        <charset val="0"/>
      </rPr>
      <t>建设</t>
    </r>
    <r>
      <rPr>
        <sz val="18"/>
        <rFont val="Times New Roman"/>
        <charset val="0"/>
      </rPr>
      <t xml:space="preserve"> 250</t>
    </r>
    <r>
      <rPr>
        <sz val="18"/>
        <rFont val="方正仿宋_GBK"/>
        <charset val="0"/>
      </rPr>
      <t>平米彩钢棚、围墙粉刷及宣传标语牌。</t>
    </r>
    <r>
      <rPr>
        <sz val="18"/>
        <rFont val="Times New Roman"/>
        <charset val="0"/>
      </rPr>
      <t>3</t>
    </r>
    <r>
      <rPr>
        <sz val="18"/>
        <rFont val="方正仿宋_GBK"/>
        <charset val="0"/>
      </rPr>
      <t>、购买设备，包括真</t>
    </r>
    <r>
      <rPr>
        <sz val="18"/>
        <rFont val="Times New Roman"/>
        <charset val="0"/>
      </rPr>
      <t xml:space="preserve"> </t>
    </r>
    <r>
      <rPr>
        <sz val="18"/>
        <rFont val="方正仿宋_GBK"/>
        <charset val="0"/>
      </rPr>
      <t>空包装机与和面机</t>
    </r>
    <r>
      <rPr>
        <sz val="18"/>
        <rFont val="Times New Roman"/>
        <charset val="0"/>
      </rPr>
      <t xml:space="preserve"> 2</t>
    </r>
    <r>
      <rPr>
        <sz val="18"/>
        <rFont val="方正仿宋_GBK"/>
        <charset val="0"/>
      </rPr>
      <t>台，醒发箱（</t>
    </r>
    <r>
      <rPr>
        <sz val="18"/>
        <rFont val="Times New Roman"/>
        <charset val="0"/>
      </rPr>
      <t xml:space="preserve">50 </t>
    </r>
    <r>
      <rPr>
        <sz val="18"/>
        <rFont val="方正仿宋_GBK"/>
        <charset val="0"/>
      </rPr>
      <t>公斤、</t>
    </r>
    <r>
      <rPr>
        <sz val="18"/>
        <rFont val="Times New Roman"/>
        <charset val="0"/>
      </rPr>
      <t xml:space="preserve">32 </t>
    </r>
    <r>
      <rPr>
        <sz val="18"/>
        <rFont val="方正仿宋_GBK"/>
        <charset val="0"/>
      </rPr>
      <t>盘）</t>
    </r>
    <r>
      <rPr>
        <sz val="18"/>
        <rFont val="Times New Roman"/>
        <charset val="0"/>
      </rPr>
      <t xml:space="preserve">2 </t>
    </r>
    <r>
      <rPr>
        <sz val="18"/>
        <rFont val="方正仿宋_GBK"/>
        <charset val="0"/>
      </rPr>
      <t>台，馕坑（电气两</t>
    </r>
    <r>
      <rPr>
        <sz val="18"/>
        <rFont val="Times New Roman"/>
        <charset val="0"/>
      </rPr>
      <t xml:space="preserve"> </t>
    </r>
    <r>
      <rPr>
        <sz val="18"/>
        <rFont val="方正仿宋_GBK"/>
        <charset val="0"/>
      </rPr>
      <t>用）</t>
    </r>
    <r>
      <rPr>
        <sz val="18"/>
        <rFont val="Times New Roman"/>
        <charset val="0"/>
      </rPr>
      <t>10</t>
    </r>
    <r>
      <rPr>
        <sz val="18"/>
        <rFont val="方正仿宋_GBK"/>
        <charset val="0"/>
      </rPr>
      <t>个，电烤箱</t>
    </r>
    <r>
      <rPr>
        <sz val="18"/>
        <rFont val="Times New Roman"/>
        <charset val="0"/>
      </rPr>
      <t>1</t>
    </r>
    <r>
      <rPr>
        <sz val="18"/>
        <rFont val="方正仿宋_GBK"/>
        <charset val="0"/>
      </rPr>
      <t>台，工作台及相关设备，土馕坑（</t>
    </r>
    <r>
      <rPr>
        <sz val="18"/>
        <rFont val="Times New Roman"/>
        <charset val="0"/>
      </rPr>
      <t>5</t>
    </r>
    <r>
      <rPr>
        <sz val="18"/>
        <rFont val="方正仿宋_GBK"/>
        <charset val="0"/>
      </rPr>
      <t>个），微型箱式货车</t>
    </r>
    <r>
      <rPr>
        <sz val="18"/>
        <rFont val="Times New Roman"/>
        <charset val="0"/>
      </rPr>
      <t>1</t>
    </r>
    <r>
      <rPr>
        <sz val="18"/>
        <rFont val="方正仿宋_GBK"/>
        <charset val="0"/>
      </rPr>
      <t>辆，安装相关监控设备。项目建成后产生年效益</t>
    </r>
    <r>
      <rPr>
        <sz val="18"/>
        <rFont val="Times New Roman"/>
        <charset val="0"/>
      </rPr>
      <t>9</t>
    </r>
    <r>
      <rPr>
        <sz val="18"/>
        <rFont val="方正仿宋_GBK"/>
        <charset val="0"/>
      </rPr>
      <t>万元，收益用于贫困户增收和发展村级公益事业。</t>
    </r>
  </si>
  <si>
    <r>
      <rPr>
        <sz val="18"/>
        <color rgb="FF000000"/>
        <rFont val="方正仿宋_GBK"/>
        <charset val="134"/>
      </rPr>
      <t>项目建成后产生年效益</t>
    </r>
    <r>
      <rPr>
        <sz val="18"/>
        <color rgb="FF000000"/>
        <rFont val="Times New Roman"/>
        <charset val="134"/>
      </rPr>
      <t>9</t>
    </r>
    <r>
      <rPr>
        <sz val="18"/>
        <color rgb="FF000000"/>
        <rFont val="方正仿宋_GBK"/>
        <charset val="134"/>
      </rPr>
      <t>万元，收益用于贫困户增收和发展村级公益事业。</t>
    </r>
  </si>
  <si>
    <r>
      <rPr>
        <sz val="18"/>
        <rFont val="方正仿宋_GBK"/>
        <charset val="134"/>
      </rPr>
      <t>马兰芳</t>
    </r>
    <r>
      <rPr>
        <sz val="18"/>
        <rFont val="Times New Roman"/>
        <charset val="134"/>
      </rPr>
      <t xml:space="preserve">
</t>
    </r>
    <r>
      <rPr>
        <sz val="18"/>
        <rFont val="方正仿宋_GBK"/>
        <charset val="134"/>
      </rPr>
      <t>马玉和</t>
    </r>
  </si>
  <si>
    <t>馕厂建设</t>
  </si>
  <si>
    <t>6528282022063</t>
  </si>
  <si>
    <r>
      <rPr>
        <sz val="18"/>
        <rFont val="方正仿宋_GBK"/>
        <charset val="134"/>
      </rPr>
      <t>和硕县乌什塔拉乡高标准农田建设项目</t>
    </r>
  </si>
  <si>
    <t>乌什塔拉乡</t>
  </si>
  <si>
    <r>
      <rPr>
        <sz val="18"/>
        <rFont val="方正仿宋_GBK"/>
        <charset val="134"/>
      </rPr>
      <t>建设高标准农田</t>
    </r>
    <r>
      <rPr>
        <sz val="18"/>
        <rFont val="Times New Roman"/>
        <charset val="134"/>
      </rPr>
      <t>2</t>
    </r>
    <r>
      <rPr>
        <sz val="18"/>
        <rFont val="方正仿宋_GBK"/>
        <charset val="134"/>
      </rPr>
      <t>万亩。主要实施平整土地、高效节水、田间道路、农田管网及其他配套设施。</t>
    </r>
  </si>
  <si>
    <r>
      <rPr>
        <sz val="18"/>
        <color rgb="FF000000"/>
        <rFont val="方正仿宋_GBK"/>
        <charset val="134"/>
      </rPr>
      <t>提高农业高效节水，改善配套设施建设。</t>
    </r>
  </si>
  <si>
    <r>
      <rPr>
        <sz val="18"/>
        <rFont val="方正仿宋_GBK"/>
        <charset val="134"/>
      </rPr>
      <t>陈培其</t>
    </r>
  </si>
  <si>
    <t>6528282022064</t>
  </si>
  <si>
    <r>
      <rPr>
        <sz val="18"/>
        <rFont val="方正仿宋_GBK"/>
        <charset val="134"/>
      </rPr>
      <t>和硕县曲惠镇农副产品加工产业园基础设施建设项目</t>
    </r>
  </si>
  <si>
    <t>曲惠镇</t>
  </si>
  <si>
    <r>
      <rPr>
        <sz val="18"/>
        <rFont val="方正仿宋_GBK"/>
        <charset val="134"/>
      </rPr>
      <t>建设道路</t>
    </r>
    <r>
      <rPr>
        <sz val="18"/>
        <rFont val="Times New Roman"/>
        <charset val="134"/>
      </rPr>
      <t>8</t>
    </r>
    <r>
      <rPr>
        <sz val="18"/>
        <rFont val="方正仿宋_GBK"/>
        <charset val="134"/>
      </rPr>
      <t>千米，配套供水管网</t>
    </r>
    <r>
      <rPr>
        <sz val="18"/>
        <rFont val="Times New Roman"/>
        <charset val="134"/>
      </rPr>
      <t>12</t>
    </r>
    <r>
      <rPr>
        <sz val="18"/>
        <rFont val="方正仿宋_GBK"/>
        <charset val="134"/>
      </rPr>
      <t>千米，高压线路</t>
    </r>
    <r>
      <rPr>
        <sz val="18"/>
        <rFont val="Times New Roman"/>
        <charset val="134"/>
      </rPr>
      <t>4</t>
    </r>
    <r>
      <rPr>
        <sz val="18"/>
        <rFont val="方正仿宋_GBK"/>
        <charset val="134"/>
      </rPr>
      <t>千米及其他配套设施。</t>
    </r>
  </si>
  <si>
    <r>
      <rPr>
        <sz val="18"/>
        <color rgb="FF000000"/>
        <rFont val="方正仿宋_GBK"/>
        <charset val="134"/>
      </rPr>
      <t>改善蔬菜设施、蔬菜供应和带动周边农民增收。</t>
    </r>
  </si>
  <si>
    <t>产业园基础设施建设</t>
  </si>
  <si>
    <t>6528282022065</t>
  </si>
  <si>
    <r>
      <rPr>
        <sz val="18"/>
        <rFont val="方正仿宋_GBK"/>
        <charset val="134"/>
      </rPr>
      <t>和硕县标准化繁育基地基础设施建设项目（一期）</t>
    </r>
  </si>
  <si>
    <r>
      <rPr>
        <sz val="18"/>
        <rFont val="方正仿宋_GBK"/>
        <charset val="134"/>
      </rPr>
      <t>建设一座占地</t>
    </r>
    <r>
      <rPr>
        <sz val="18"/>
        <rFont val="Times New Roman"/>
        <charset val="134"/>
      </rPr>
      <t>1800</t>
    </r>
    <r>
      <rPr>
        <sz val="18"/>
        <rFont val="方正仿宋_GBK"/>
        <charset val="134"/>
      </rPr>
      <t>亩的标准化繁育基地，主要实施道路、供排水管网、电力设施、土地平整及其它配套附属设施。</t>
    </r>
  </si>
  <si>
    <r>
      <rPr>
        <sz val="18"/>
        <color rgb="FF000000"/>
        <rFont val="方正仿宋_GBK"/>
        <charset val="134"/>
      </rPr>
      <t>增加农牧民收入，解决牧区草畜平衡、农区秸秆地残膜回收的矛盾问题。</t>
    </r>
  </si>
  <si>
    <t>牲畜养殖基地附属设施建设</t>
  </si>
  <si>
    <t>6528282022066</t>
  </si>
  <si>
    <r>
      <rPr>
        <sz val="18"/>
        <rFont val="方正仿宋_GBK"/>
        <charset val="134"/>
      </rPr>
      <t>和硕县特吾里克镇蔬菜核心区基础设施建设项目</t>
    </r>
  </si>
  <si>
    <t>特吾里克镇</t>
  </si>
  <si>
    <r>
      <rPr>
        <sz val="18"/>
        <rFont val="方正仿宋_GBK"/>
        <charset val="134"/>
      </rPr>
      <t>建设一座占地</t>
    </r>
    <r>
      <rPr>
        <sz val="18"/>
        <rFont val="Times New Roman"/>
        <charset val="134"/>
      </rPr>
      <t>150</t>
    </r>
    <r>
      <rPr>
        <sz val="18"/>
        <rFont val="方正仿宋_GBK"/>
        <charset val="134"/>
      </rPr>
      <t>亩的智慧农业示范基地，配套水、电、路等其他附属设施。</t>
    </r>
  </si>
  <si>
    <r>
      <rPr>
        <sz val="18"/>
        <color rgb="FF000000"/>
        <rFont val="方正仿宋_GBK"/>
        <charset val="134"/>
      </rPr>
      <t>打造高技术、高效益、现代化农业示范基地、以科技带动农业产业发展，建设科技、采摘、观光、培训、体验等内容的观光农业示范基地。</t>
    </r>
  </si>
  <si>
    <r>
      <rPr>
        <sz val="18"/>
        <rFont val="方正仿宋_GBK"/>
        <charset val="134"/>
      </rPr>
      <t>李勇</t>
    </r>
  </si>
  <si>
    <t>示范基地建设</t>
  </si>
  <si>
    <t>6528282022067</t>
  </si>
  <si>
    <r>
      <rPr>
        <sz val="18"/>
        <rFont val="方正仿宋_GBK"/>
        <charset val="134"/>
      </rPr>
      <t>和硕县乡村科普示范基地建设项目</t>
    </r>
  </si>
  <si>
    <t>各乡镇</t>
  </si>
  <si>
    <r>
      <rPr>
        <sz val="18"/>
        <rFont val="方正仿宋_GBK"/>
        <charset val="134"/>
      </rPr>
      <t>建设乡村科普示范基地</t>
    </r>
    <r>
      <rPr>
        <sz val="18"/>
        <rFont val="Times New Roman"/>
        <charset val="134"/>
      </rPr>
      <t>13</t>
    </r>
    <r>
      <rPr>
        <sz val="18"/>
        <rFont val="方正仿宋_GBK"/>
        <charset val="134"/>
      </rPr>
      <t>个，主要实施人与健康、公共安全、智慧生活、科学知识等科技主题基础设施。</t>
    </r>
  </si>
  <si>
    <r>
      <rPr>
        <sz val="18"/>
        <color rgb="FF000000"/>
        <rFont val="方正仿宋_GBK"/>
        <charset val="134"/>
      </rPr>
      <t>项目建成后，将成为群众科学知识的体验园，提升群众科学素养和文明程度</t>
    </r>
  </si>
  <si>
    <r>
      <rPr>
        <sz val="18"/>
        <rFont val="方正仿宋_GBK"/>
        <charset val="134"/>
      </rPr>
      <t>刘春光</t>
    </r>
  </si>
  <si>
    <t>科普示范基地建设</t>
  </si>
  <si>
    <t>6528282022068</t>
  </si>
  <si>
    <r>
      <rPr>
        <sz val="18"/>
        <rFont val="方正仿宋_GBK"/>
        <charset val="134"/>
      </rPr>
      <t>和硕县乃仁克尔乡标准化养殖基地基础设施建设项目（一期）</t>
    </r>
  </si>
  <si>
    <t>乃仁克尔乡</t>
  </si>
  <si>
    <r>
      <rPr>
        <sz val="18"/>
        <color rgb="FF000000"/>
        <rFont val="方正仿宋_GBK"/>
        <charset val="134"/>
      </rPr>
      <t>建设一座占地</t>
    </r>
    <r>
      <rPr>
        <sz val="18"/>
        <color rgb="FF000000"/>
        <rFont val="Times New Roman"/>
        <charset val="134"/>
      </rPr>
      <t>800</t>
    </r>
    <r>
      <rPr>
        <sz val="18"/>
        <color rgb="FF000000"/>
        <rFont val="方正仿宋_GBK"/>
        <charset val="134"/>
      </rPr>
      <t>亩的标准化养殖基地，主要实施道路</t>
    </r>
    <r>
      <rPr>
        <sz val="18"/>
        <color rgb="FF000000"/>
        <rFont val="Times New Roman"/>
        <charset val="134"/>
      </rPr>
      <t>8</t>
    </r>
    <r>
      <rPr>
        <sz val="18"/>
        <color rgb="FF000000"/>
        <rFont val="方正仿宋_GBK"/>
        <charset val="134"/>
      </rPr>
      <t>千米、供排水管网</t>
    </r>
    <r>
      <rPr>
        <sz val="18"/>
        <color rgb="FF000000"/>
        <rFont val="Times New Roman"/>
        <charset val="134"/>
      </rPr>
      <t>8</t>
    </r>
    <r>
      <rPr>
        <sz val="18"/>
        <color rgb="FF000000"/>
        <rFont val="方正仿宋_GBK"/>
        <charset val="134"/>
      </rPr>
      <t>千米、电力设施</t>
    </r>
    <r>
      <rPr>
        <sz val="18"/>
        <color rgb="FF000000"/>
        <rFont val="Times New Roman"/>
        <charset val="134"/>
      </rPr>
      <t>5</t>
    </r>
    <r>
      <rPr>
        <sz val="18"/>
        <color rgb="FF000000"/>
        <rFont val="方正仿宋_GBK"/>
        <charset val="134"/>
      </rPr>
      <t>千米、土地平整及其它配套附属设施。</t>
    </r>
  </si>
  <si>
    <r>
      <rPr>
        <sz val="18"/>
        <rFont val="方正仿宋_GBK"/>
        <charset val="134"/>
      </rPr>
      <t>道</t>
    </r>
    <r>
      <rPr>
        <sz val="18"/>
        <rFont val="Times New Roman"/>
        <charset val="134"/>
      </rPr>
      <t>·</t>
    </r>
    <r>
      <rPr>
        <sz val="18"/>
        <rFont val="方正仿宋_GBK"/>
        <charset val="134"/>
      </rPr>
      <t>欧其尔</t>
    </r>
  </si>
  <si>
    <t>6528282022069</t>
  </si>
  <si>
    <r>
      <rPr>
        <sz val="18"/>
        <rFont val="方正仿宋_GBK"/>
        <charset val="134"/>
      </rPr>
      <t>和硕县曲惠镇人居环境整治项目</t>
    </r>
  </si>
  <si>
    <r>
      <rPr>
        <sz val="18"/>
        <rFont val="方正仿宋_GBK"/>
        <charset val="134"/>
      </rPr>
      <t>提升农村人居环境基础设施水平，主要实施地面硬化、供排水管网、垃圾收集处理及其它配套基础设施。</t>
    </r>
  </si>
  <si>
    <r>
      <rPr>
        <sz val="18"/>
        <color rgb="FF000000"/>
        <rFont val="方正仿宋_GBK"/>
        <charset val="134"/>
      </rPr>
      <t>进一步提升人居环境，为广大群生产生活众创造宜居的居住环境。</t>
    </r>
  </si>
  <si>
    <r>
      <rPr>
        <sz val="18"/>
        <rFont val="方正仿宋_GBK"/>
        <charset val="134"/>
      </rPr>
      <t>雪克来提</t>
    </r>
    <r>
      <rPr>
        <sz val="18"/>
        <rFont val="Times New Roman"/>
        <charset val="134"/>
      </rPr>
      <t>·</t>
    </r>
    <r>
      <rPr>
        <sz val="18"/>
        <rFont val="方正仿宋_GBK"/>
        <charset val="134"/>
      </rPr>
      <t>沙迪克</t>
    </r>
  </si>
  <si>
    <t>人居环境整治建设</t>
  </si>
  <si>
    <t>6528282022070</t>
  </si>
  <si>
    <r>
      <rPr>
        <sz val="18"/>
        <rFont val="方正仿宋_GBK"/>
        <charset val="134"/>
      </rPr>
      <t>和硕县乌什塔拉乡人居环境整治项目</t>
    </r>
  </si>
  <si>
    <r>
      <rPr>
        <sz val="18"/>
        <rFont val="方正仿宋_GBK"/>
        <charset val="134"/>
      </rPr>
      <t>提升农村人居环境基础设施水平，主要实施供排水管网，铺设人行道、道路硬化、群众文化广场地面硬化及其它配套附属设施。</t>
    </r>
  </si>
  <si>
    <r>
      <rPr>
        <sz val="18"/>
        <color rgb="FF000000"/>
        <rFont val="方正仿宋_GBK"/>
        <charset val="134"/>
      </rPr>
      <t>该项目实施后可以有效改善乌什塔拉乡各村（社区）人居环境，提升群众生活水平。</t>
    </r>
  </si>
  <si>
    <r>
      <rPr>
        <sz val="18"/>
        <rFont val="方正仿宋_GBK"/>
        <charset val="134"/>
      </rPr>
      <t>马兰芳</t>
    </r>
  </si>
  <si>
    <t>6528282022071</t>
  </si>
  <si>
    <r>
      <rPr>
        <sz val="18"/>
        <rFont val="方正仿宋_GBK"/>
        <charset val="134"/>
      </rPr>
      <t>和硕县塔哈其镇人居环境整治提升项目</t>
    </r>
  </si>
  <si>
    <t>塔哈其镇</t>
  </si>
  <si>
    <r>
      <rPr>
        <sz val="18"/>
        <rFont val="方正仿宋_GBK"/>
        <charset val="134"/>
      </rPr>
      <t>提升农村人居环境基础设施水平，主要实施铺设人行道、路沿石，安装护栏带、群众文化长廊及其他配套附属设施。</t>
    </r>
  </si>
  <si>
    <r>
      <rPr>
        <sz val="18"/>
        <color rgb="FF000000"/>
        <rFont val="方正仿宋_GBK"/>
        <charset val="134"/>
      </rPr>
      <t>进一步完善塔哈其镇基础设施条件及公共服务能力，改善农村人居环境，为全面实现乡村振兴目标奠定扎实基础。</t>
    </r>
  </si>
  <si>
    <r>
      <rPr>
        <sz val="18"/>
        <rFont val="方正仿宋_GBK"/>
        <charset val="134"/>
      </rPr>
      <t>托来</t>
    </r>
  </si>
  <si>
    <t>6528282022072</t>
  </si>
  <si>
    <r>
      <rPr>
        <sz val="18"/>
        <rFont val="方正仿宋_GBK"/>
        <charset val="134"/>
      </rPr>
      <t>和硕县塔哈其镇小康社区人居环境整治项目</t>
    </r>
  </si>
  <si>
    <t>塔哈其镇小康社区</t>
  </si>
  <si>
    <r>
      <rPr>
        <sz val="18"/>
        <rFont val="方正仿宋_GBK"/>
        <charset val="134"/>
      </rPr>
      <t>提升农村人居环境基础设施水平，主要实施排水管网</t>
    </r>
    <r>
      <rPr>
        <sz val="18"/>
        <rFont val="Times New Roman"/>
        <charset val="134"/>
      </rPr>
      <t>38</t>
    </r>
    <r>
      <rPr>
        <sz val="18"/>
        <rFont val="方正仿宋_GBK"/>
        <charset val="134"/>
      </rPr>
      <t>千米及其他配套附属设施。</t>
    </r>
  </si>
  <si>
    <r>
      <rPr>
        <sz val="18"/>
        <color rgb="FF000000"/>
        <rFont val="方正仿宋_GBK"/>
        <charset val="134"/>
      </rPr>
      <t>进一步完善小康社区基础设施条件及公共服务能力，改善农村人居环境，为全面实现乡村振兴目标奠定扎实基础。</t>
    </r>
  </si>
  <si>
    <t>6528282022073</t>
  </si>
  <si>
    <r>
      <rPr>
        <sz val="18"/>
        <rFont val="方正仿宋_GBK"/>
        <charset val="134"/>
      </rPr>
      <t>和硕县苏哈特乡人居环境整治提升项目</t>
    </r>
  </si>
  <si>
    <t>苏哈特乡</t>
  </si>
  <si>
    <r>
      <rPr>
        <sz val="18"/>
        <rFont val="方正仿宋_GBK"/>
        <charset val="134"/>
      </rPr>
      <t>提升农村人居环境基础设施水平，主要实施路沿石安装、铺设彩砖、地面硬化、管网铺设、垃圾收集处理及其它配套附属设施。</t>
    </r>
    <r>
      <rPr>
        <sz val="18"/>
        <rFont val="Times New Roman"/>
        <charset val="134"/>
      </rPr>
      <t xml:space="preserve"> </t>
    </r>
  </si>
  <si>
    <r>
      <rPr>
        <sz val="18"/>
        <rFont val="方正仿宋_GBK"/>
        <charset val="134"/>
      </rPr>
      <t>樊根生</t>
    </r>
  </si>
  <si>
    <t>6528282022074</t>
  </si>
  <si>
    <r>
      <rPr>
        <sz val="18"/>
        <rFont val="方正仿宋_GBK"/>
        <charset val="134"/>
      </rPr>
      <t>和硕县农村生活垃圾处理提升项目</t>
    </r>
  </si>
  <si>
    <r>
      <rPr>
        <sz val="18"/>
        <color indexed="8"/>
        <rFont val="方正仿宋_GBK"/>
        <charset val="134"/>
      </rPr>
      <t>改扩建</t>
    </r>
  </si>
  <si>
    <r>
      <rPr>
        <sz val="18"/>
        <rFont val="方正仿宋_GBK"/>
        <charset val="134"/>
      </rPr>
      <t>改扩建生活垃圾填埋场</t>
    </r>
    <r>
      <rPr>
        <sz val="18"/>
        <rFont val="Times New Roman"/>
        <charset val="134"/>
      </rPr>
      <t>1</t>
    </r>
    <r>
      <rPr>
        <sz val="18"/>
        <rFont val="方正仿宋_GBK"/>
        <charset val="134"/>
      </rPr>
      <t>座，新建地磅</t>
    </r>
    <r>
      <rPr>
        <sz val="18"/>
        <rFont val="Times New Roman"/>
        <charset val="134"/>
      </rPr>
      <t>1</t>
    </r>
    <r>
      <rPr>
        <sz val="18"/>
        <rFont val="方正仿宋_GBK"/>
        <charset val="134"/>
      </rPr>
      <t>台、消毒车间</t>
    </r>
    <r>
      <rPr>
        <sz val="18"/>
        <rFont val="Times New Roman"/>
        <charset val="134"/>
      </rPr>
      <t>1</t>
    </r>
    <r>
      <rPr>
        <sz val="18"/>
        <rFont val="方正仿宋_GBK"/>
        <charset val="134"/>
      </rPr>
      <t>座及其它配套附属设施。</t>
    </r>
    <r>
      <rPr>
        <sz val="18"/>
        <rFont val="Times New Roman"/>
        <charset val="134"/>
      </rPr>
      <t xml:space="preserve"> 
</t>
    </r>
  </si>
  <si>
    <r>
      <rPr>
        <sz val="18"/>
        <color rgb="FF000000"/>
        <rFont val="方正仿宋_GBK"/>
        <charset val="134"/>
      </rPr>
      <t>通过项目实施能极大改善垃圾场现有基础设施，全面提高乌什塔拉乡的生活垃圾无害化处理水平。</t>
    </r>
  </si>
  <si>
    <r>
      <rPr>
        <sz val="18"/>
        <rFont val="方正仿宋_GBK"/>
        <charset val="134"/>
      </rPr>
      <t>孙宝悦</t>
    </r>
  </si>
  <si>
    <t>生活垃圾处理</t>
  </si>
  <si>
    <r>
      <rPr>
        <sz val="26"/>
        <color rgb="FF000000"/>
        <rFont val="方正小标宋_GBK"/>
        <charset val="134"/>
      </rPr>
      <t>和硕县</t>
    </r>
    <r>
      <rPr>
        <sz val="26"/>
        <color rgb="FF000000"/>
        <rFont val="Times New Roman"/>
        <charset val="134"/>
      </rPr>
      <t>2023</t>
    </r>
    <r>
      <rPr>
        <sz val="26"/>
        <color rgb="FF000000"/>
        <rFont val="方正小标宋_GBK"/>
        <charset val="134"/>
      </rPr>
      <t>年巩固拓展脱贫攻坚成果同乡村振兴项目库情况汇总表</t>
    </r>
  </si>
  <si>
    <t>序号</t>
  </si>
  <si>
    <t>项目库编号</t>
  </si>
  <si>
    <t>项目名称</t>
  </si>
  <si>
    <t>建设性质</t>
  </si>
  <si>
    <t>项目类别</t>
  </si>
  <si>
    <t>开工时间</t>
  </si>
  <si>
    <t>完工时间</t>
  </si>
  <si>
    <t>建设地点</t>
  </si>
  <si>
    <t>建设内容</t>
  </si>
  <si>
    <t>资金规模</t>
  </si>
  <si>
    <t>带动脱贫户数</t>
  </si>
  <si>
    <t>绩效目标</t>
  </si>
  <si>
    <t>利益联结机制</t>
  </si>
  <si>
    <t>项目负责人</t>
  </si>
  <si>
    <t>合计</t>
  </si>
  <si>
    <t>资金需求</t>
  </si>
  <si>
    <r>
      <rPr>
        <b/>
        <sz val="18"/>
        <color rgb="FF000000"/>
        <rFont val="方正仿宋_GBK"/>
        <charset val="134"/>
      </rPr>
      <t>和硕县项目</t>
    </r>
    <r>
      <rPr>
        <b/>
        <sz val="18"/>
        <color rgb="FF000000"/>
        <rFont val="Times New Roman"/>
        <charset val="134"/>
      </rPr>
      <t>101</t>
    </r>
    <r>
      <rPr>
        <b/>
        <sz val="18"/>
        <color rgb="FF000000"/>
        <rFont val="方正仿宋_GBK"/>
        <charset val="134"/>
      </rPr>
      <t>个</t>
    </r>
  </si>
  <si>
    <t>652828202301</t>
  </si>
  <si>
    <r>
      <rPr>
        <sz val="20"/>
        <rFont val="方正仿宋_GBK"/>
        <charset val="134"/>
      </rPr>
      <t>和硕县乃仁克尔乡乌勒泽特村基础设施建设项目</t>
    </r>
  </si>
  <si>
    <r>
      <rPr>
        <sz val="20"/>
        <rFont val="方正仿宋_GBK"/>
        <charset val="134"/>
      </rPr>
      <t>新建</t>
    </r>
  </si>
  <si>
    <r>
      <rPr>
        <sz val="20"/>
        <rFont val="方正仿宋_GBK"/>
        <charset val="134"/>
      </rPr>
      <t>基础设施及公共服务</t>
    </r>
  </si>
  <si>
    <r>
      <rPr>
        <sz val="20"/>
        <rFont val="方正仿宋_GBK"/>
        <charset val="134"/>
      </rPr>
      <t>乌勒泽特村</t>
    </r>
  </si>
  <si>
    <r>
      <rPr>
        <sz val="20"/>
        <rFont val="方正仿宋_GBK"/>
        <charset val="134"/>
      </rPr>
      <t>为进一步完善旅游基础设施，打造民族特色旅游村寨，计划对乌勒泽特村主道路安装生产生活照明设施</t>
    </r>
    <r>
      <rPr>
        <sz val="20"/>
        <rFont val="Times New Roman"/>
        <charset val="134"/>
      </rPr>
      <t>168</t>
    </r>
    <r>
      <rPr>
        <sz val="20"/>
        <rFont val="方正仿宋_GBK"/>
        <charset val="134"/>
      </rPr>
      <t>栈及配套设施，单价</t>
    </r>
    <r>
      <rPr>
        <sz val="20"/>
        <rFont val="Times New Roman"/>
        <charset val="134"/>
      </rPr>
      <t>5000</t>
    </r>
    <r>
      <rPr>
        <sz val="20"/>
        <rFont val="方正仿宋_GBK"/>
        <charset val="134"/>
      </rPr>
      <t>元</t>
    </r>
    <r>
      <rPr>
        <sz val="20"/>
        <rFont val="Times New Roman"/>
        <charset val="134"/>
      </rPr>
      <t>/</t>
    </r>
    <r>
      <rPr>
        <sz val="20"/>
        <rFont val="方正仿宋_GBK"/>
        <charset val="134"/>
      </rPr>
      <t>盏，计</t>
    </r>
    <r>
      <rPr>
        <sz val="20"/>
        <rFont val="Times New Roman"/>
        <charset val="134"/>
      </rPr>
      <t>84</t>
    </r>
    <r>
      <rPr>
        <sz val="20"/>
        <rFont val="方正仿宋_GBK"/>
        <charset val="134"/>
      </rPr>
      <t>万元；建设旅游水冲式厕所</t>
    </r>
    <r>
      <rPr>
        <sz val="20"/>
        <rFont val="Times New Roman"/>
        <charset val="134"/>
      </rPr>
      <t>1</t>
    </r>
    <r>
      <rPr>
        <sz val="20"/>
        <rFont val="方正仿宋_GBK"/>
        <charset val="134"/>
      </rPr>
      <t>座，计</t>
    </r>
    <r>
      <rPr>
        <sz val="20"/>
        <rFont val="Times New Roman"/>
        <charset val="134"/>
      </rPr>
      <t>30</t>
    </r>
    <r>
      <rPr>
        <sz val="20"/>
        <rFont val="方正仿宋_GBK"/>
        <charset val="134"/>
      </rPr>
      <t>万元。项目建成后，改善出行，促进旅游发展，增加农牧民收入。</t>
    </r>
    <r>
      <rPr>
        <sz val="20"/>
        <rFont val="Times New Roman"/>
        <charset val="134"/>
      </rPr>
      <t xml:space="preserve">
</t>
    </r>
  </si>
  <si>
    <r>
      <rPr>
        <sz val="20"/>
        <rFont val="方正仿宋_GBK"/>
        <charset val="134"/>
      </rPr>
      <t>项目建成后，将进一步打造少数民族特色村寨旅游名片，带动当地群众发展少数民族特色旅游。</t>
    </r>
  </si>
  <si>
    <r>
      <rPr>
        <sz val="20"/>
        <rFont val="方正仿宋_GBK"/>
        <charset val="134"/>
      </rPr>
      <t>张莉</t>
    </r>
    <r>
      <rPr>
        <sz val="20"/>
        <rFont val="Times New Roman"/>
        <charset val="134"/>
      </rPr>
      <t xml:space="preserve">
</t>
    </r>
    <r>
      <rPr>
        <sz val="20"/>
        <rFont val="方正仿宋_GBK"/>
        <charset val="134"/>
      </rPr>
      <t>道</t>
    </r>
    <r>
      <rPr>
        <sz val="20"/>
        <rFont val="Times New Roman"/>
        <charset val="134"/>
      </rPr>
      <t>·</t>
    </r>
    <r>
      <rPr>
        <sz val="20"/>
        <rFont val="方正仿宋_GBK"/>
        <charset val="134"/>
      </rPr>
      <t>欧其尔</t>
    </r>
    <r>
      <rPr>
        <sz val="20"/>
        <rFont val="Times New Roman"/>
        <charset val="134"/>
      </rPr>
      <t xml:space="preserve">
</t>
    </r>
    <r>
      <rPr>
        <sz val="20"/>
        <rFont val="方正仿宋_GBK"/>
        <charset val="134"/>
      </rPr>
      <t>蒋明华</t>
    </r>
  </si>
  <si>
    <t>农村人居环境</t>
  </si>
  <si>
    <t xml:space="preserve"> </t>
  </si>
  <si>
    <t>652828202302</t>
  </si>
  <si>
    <r>
      <rPr>
        <sz val="20"/>
        <rFont val="方正仿宋_GBK"/>
        <charset val="134"/>
      </rPr>
      <t>乃仁克尔乡乌勒泽特村林下家禽养殖建设项目</t>
    </r>
  </si>
  <si>
    <r>
      <rPr>
        <sz val="20"/>
        <rFont val="方正仿宋_GBK"/>
        <charset val="134"/>
      </rPr>
      <t>产业发展</t>
    </r>
  </si>
  <si>
    <r>
      <rPr>
        <sz val="20"/>
        <rFont val="方正仿宋_GBK"/>
        <charset val="134"/>
      </rPr>
      <t>乃仁克尔乡乌勒泽特村</t>
    </r>
  </si>
  <si>
    <r>
      <rPr>
        <sz val="20"/>
        <rFont val="Times New Roman"/>
        <charset val="134"/>
      </rPr>
      <t xml:space="preserve"> </t>
    </r>
    <r>
      <rPr>
        <sz val="20"/>
        <rFont val="方正仿宋_GBK"/>
        <charset val="134"/>
      </rPr>
      <t>为进一步发展壮大村集体经济，增加村集体收入，实施乌勒泽特村林下家禽</t>
    </r>
    <r>
      <rPr>
        <sz val="20"/>
        <rFont val="Times New Roman"/>
        <charset val="134"/>
      </rPr>
      <t xml:space="preserve"> </t>
    </r>
    <r>
      <rPr>
        <sz val="20"/>
        <rFont val="方正仿宋_GBK"/>
        <charset val="134"/>
      </rPr>
      <t>养殖，计划采购家禽</t>
    </r>
    <r>
      <rPr>
        <sz val="20"/>
        <rFont val="Times New Roman"/>
        <charset val="134"/>
      </rPr>
      <t>3000</t>
    </r>
    <r>
      <rPr>
        <sz val="20"/>
        <rFont val="方正仿宋_GBK"/>
        <charset val="134"/>
      </rPr>
      <t>羽和配套饲料，架设专线</t>
    </r>
    <r>
      <rPr>
        <sz val="20"/>
        <rFont val="Times New Roman"/>
        <charset val="134"/>
      </rPr>
      <t>300</t>
    </r>
    <r>
      <rPr>
        <sz val="20"/>
        <rFont val="方正仿宋_GBK"/>
        <charset val="134"/>
      </rPr>
      <t>米、建设饮水管</t>
    </r>
    <r>
      <rPr>
        <sz val="20"/>
        <rFont val="Times New Roman"/>
        <charset val="134"/>
      </rPr>
      <t>500</t>
    </r>
    <r>
      <rPr>
        <sz val="20"/>
        <rFont val="方正仿宋_GBK"/>
        <charset val="134"/>
      </rPr>
      <t>米、圈舍建设</t>
    </r>
    <r>
      <rPr>
        <sz val="20"/>
        <rFont val="Times New Roman"/>
        <charset val="134"/>
      </rPr>
      <t>300</t>
    </r>
    <r>
      <rPr>
        <sz val="20"/>
        <rFont val="方正仿宋_GBK"/>
        <charset val="134"/>
      </rPr>
      <t>平方米、管理蒙古包</t>
    </r>
    <r>
      <rPr>
        <sz val="20"/>
        <rFont val="Times New Roman"/>
        <charset val="134"/>
      </rPr>
      <t>10</t>
    </r>
    <r>
      <rPr>
        <sz val="20"/>
        <rFont val="方正仿宋_GBK"/>
        <charset val="134"/>
      </rPr>
      <t>平方米、修建水池</t>
    </r>
    <r>
      <rPr>
        <sz val="20"/>
        <rFont val="Times New Roman"/>
        <charset val="134"/>
      </rPr>
      <t>50</t>
    </r>
    <r>
      <rPr>
        <sz val="20"/>
        <rFont val="方正仿宋_GBK"/>
        <charset val="134"/>
      </rPr>
      <t>立方米、消毒室</t>
    </r>
    <r>
      <rPr>
        <sz val="20"/>
        <rFont val="Times New Roman"/>
        <charset val="134"/>
      </rPr>
      <t>20</t>
    </r>
    <r>
      <rPr>
        <sz val="20"/>
        <rFont val="方正仿宋_GBK"/>
        <charset val="134"/>
      </rPr>
      <t>平方米。资产属于村集体，以</t>
    </r>
    <r>
      <rPr>
        <sz val="20"/>
        <rFont val="Times New Roman"/>
        <charset val="134"/>
      </rPr>
      <t>“</t>
    </r>
    <r>
      <rPr>
        <sz val="20"/>
        <rFont val="方正仿宋_GBK"/>
        <charset val="134"/>
      </rPr>
      <t>村集体</t>
    </r>
    <r>
      <rPr>
        <sz val="20"/>
        <rFont val="Times New Roman"/>
        <charset val="134"/>
      </rPr>
      <t>+</t>
    </r>
    <r>
      <rPr>
        <sz val="20"/>
        <rFont val="方正仿宋_GBK"/>
        <charset val="134"/>
      </rPr>
      <t>能人</t>
    </r>
    <r>
      <rPr>
        <sz val="20"/>
        <rFont val="Times New Roman"/>
        <charset val="134"/>
      </rPr>
      <t>”</t>
    </r>
    <r>
      <rPr>
        <sz val="20"/>
        <rFont val="方正仿宋_GBK"/>
        <charset val="134"/>
      </rPr>
      <t>或</t>
    </r>
    <r>
      <rPr>
        <sz val="20"/>
        <rFont val="Times New Roman"/>
        <charset val="134"/>
      </rPr>
      <t>“</t>
    </r>
    <r>
      <rPr>
        <sz val="20"/>
        <rFont val="方正仿宋_GBK"/>
        <charset val="134"/>
      </rPr>
      <t>村集体</t>
    </r>
    <r>
      <rPr>
        <sz val="20"/>
        <rFont val="Times New Roman"/>
        <charset val="134"/>
      </rPr>
      <t>+</t>
    </r>
    <r>
      <rPr>
        <sz val="20"/>
        <rFont val="方正仿宋_GBK"/>
        <charset val="134"/>
      </rPr>
      <t>合作社</t>
    </r>
    <r>
      <rPr>
        <sz val="20"/>
        <rFont val="Times New Roman"/>
        <charset val="134"/>
      </rPr>
      <t>”</t>
    </r>
    <r>
      <rPr>
        <sz val="20"/>
        <rFont val="方正仿宋_GBK"/>
        <charset val="134"/>
      </rPr>
      <t>托管养殖的方式收取承包费，承包费每年不少于项目投入资金的</t>
    </r>
    <r>
      <rPr>
        <sz val="20"/>
        <rFont val="Times New Roman"/>
        <charset val="134"/>
      </rPr>
      <t>5%</t>
    </r>
    <r>
      <rPr>
        <sz val="20"/>
        <rFont val="方正仿宋_GBK"/>
        <charset val="134"/>
      </rPr>
      <t>，所得收益主要用于壮大村集体经济、发展村级公益事业等。</t>
    </r>
  </si>
  <si>
    <r>
      <rPr>
        <sz val="20"/>
        <rFont val="方正仿宋_GBK"/>
        <charset val="134"/>
      </rPr>
      <t>资产属于村集体，以</t>
    </r>
    <r>
      <rPr>
        <sz val="20"/>
        <rFont val="Times New Roman"/>
        <charset val="134"/>
      </rPr>
      <t>“</t>
    </r>
    <r>
      <rPr>
        <sz val="20"/>
        <rFont val="方正仿宋_GBK"/>
        <charset val="134"/>
      </rPr>
      <t>村集体</t>
    </r>
    <r>
      <rPr>
        <sz val="20"/>
        <rFont val="Times New Roman"/>
        <charset val="134"/>
      </rPr>
      <t>+</t>
    </r>
    <r>
      <rPr>
        <sz val="20"/>
        <rFont val="方正仿宋_GBK"/>
        <charset val="134"/>
      </rPr>
      <t>能人</t>
    </r>
    <r>
      <rPr>
        <sz val="20"/>
        <rFont val="Times New Roman"/>
        <charset val="134"/>
      </rPr>
      <t>”</t>
    </r>
    <r>
      <rPr>
        <sz val="20"/>
        <rFont val="方正仿宋_GBK"/>
        <charset val="134"/>
      </rPr>
      <t>或</t>
    </r>
    <r>
      <rPr>
        <sz val="20"/>
        <rFont val="Times New Roman"/>
        <charset val="134"/>
      </rPr>
      <t>“</t>
    </r>
    <r>
      <rPr>
        <sz val="20"/>
        <rFont val="方正仿宋_GBK"/>
        <charset val="134"/>
      </rPr>
      <t>村集体</t>
    </r>
    <r>
      <rPr>
        <sz val="20"/>
        <rFont val="Times New Roman"/>
        <charset val="134"/>
      </rPr>
      <t>+</t>
    </r>
    <r>
      <rPr>
        <sz val="20"/>
        <rFont val="方正仿宋_GBK"/>
        <charset val="134"/>
      </rPr>
      <t>合作社</t>
    </r>
    <r>
      <rPr>
        <sz val="20"/>
        <rFont val="Times New Roman"/>
        <charset val="134"/>
      </rPr>
      <t>”</t>
    </r>
    <r>
      <rPr>
        <sz val="20"/>
        <rFont val="方正仿宋_GBK"/>
        <charset val="134"/>
      </rPr>
      <t>托管养殖的方式收取承包费，承包费每年不少于项目投入资金的</t>
    </r>
    <r>
      <rPr>
        <sz val="20"/>
        <rFont val="Times New Roman"/>
        <charset val="134"/>
      </rPr>
      <t>5%</t>
    </r>
    <r>
      <rPr>
        <sz val="20"/>
        <rFont val="方正仿宋_GBK"/>
        <charset val="134"/>
      </rPr>
      <t>，所得收益主要用于壮大村集体经济、发展村级公益事业等。</t>
    </r>
  </si>
  <si>
    <t>牲畜养殖</t>
  </si>
  <si>
    <t>652828202303</t>
  </si>
  <si>
    <r>
      <rPr>
        <sz val="20"/>
        <rFont val="方正仿宋_GBK"/>
        <charset val="134"/>
      </rPr>
      <t>和硕县乃仁克尔乡乌勒泽特村土地购置项目</t>
    </r>
  </si>
  <si>
    <r>
      <rPr>
        <sz val="20"/>
        <rFont val="方正仿宋_GBK"/>
        <charset val="134"/>
      </rPr>
      <t>为进一步发展壮大村集体经济，增加村集体收入，乌勒泽特村计划购置土地</t>
    </r>
    <r>
      <rPr>
        <sz val="20"/>
        <rFont val="Times New Roman"/>
        <charset val="134"/>
      </rPr>
      <t>250.05</t>
    </r>
    <r>
      <rPr>
        <sz val="20"/>
        <rFont val="方正仿宋_GBK"/>
        <charset val="134"/>
      </rPr>
      <t>亩，每亩</t>
    </r>
    <r>
      <rPr>
        <sz val="20"/>
        <rFont val="Times New Roman"/>
        <charset val="134"/>
      </rPr>
      <t>6000</t>
    </r>
    <r>
      <rPr>
        <sz val="20"/>
        <rFont val="方正仿宋_GBK"/>
        <charset val="134"/>
      </rPr>
      <t>元左右。以集体管理发包、土地流转等的方式进行承包。该项目为资产收益性项目，资产属于村委会。</t>
    </r>
  </si>
  <si>
    <r>
      <rPr>
        <sz val="20"/>
        <rFont val="方正仿宋_GBK"/>
        <charset val="134"/>
      </rPr>
      <t>项目建设完成后，资产属于村集体，以每亩不低于</t>
    </r>
    <r>
      <rPr>
        <sz val="20"/>
        <rFont val="Times New Roman"/>
        <charset val="134"/>
      </rPr>
      <t>500</t>
    </r>
    <r>
      <rPr>
        <sz val="20"/>
        <rFont val="方正仿宋_GBK"/>
        <charset val="134"/>
      </rPr>
      <t>元价格对外承包，所的收益：一是用于壮大村集体经济；二是用于扶持</t>
    </r>
    <r>
      <rPr>
        <sz val="20"/>
        <rFont val="Times New Roman"/>
        <charset val="134"/>
      </rPr>
      <t>5</t>
    </r>
    <r>
      <rPr>
        <sz val="20"/>
        <rFont val="方正仿宋_GBK"/>
        <charset val="134"/>
      </rPr>
      <t>户弱势群体发展生产。</t>
    </r>
  </si>
  <si>
    <r>
      <rPr>
        <sz val="20"/>
        <rFont val="方正仿宋_GBK"/>
        <charset val="134"/>
      </rPr>
      <t>项目建设完成后，资产属于村集体，以每亩不低于</t>
    </r>
    <r>
      <rPr>
        <sz val="20"/>
        <rFont val="Times New Roman"/>
        <charset val="134"/>
      </rPr>
      <t>500</t>
    </r>
    <r>
      <rPr>
        <sz val="20"/>
        <rFont val="方正仿宋_GBK"/>
        <charset val="134"/>
      </rPr>
      <t>元价格对外承包，所的收益一是用于壮大村集体经济；二是用于扶持</t>
    </r>
    <r>
      <rPr>
        <sz val="20"/>
        <rFont val="Times New Roman"/>
        <charset val="134"/>
      </rPr>
      <t>5</t>
    </r>
    <r>
      <rPr>
        <sz val="20"/>
        <rFont val="方正仿宋_GBK"/>
        <charset val="134"/>
      </rPr>
      <t>户弱势群体发展生产。</t>
    </r>
  </si>
  <si>
    <t>土地购置</t>
  </si>
  <si>
    <t>652828202304</t>
  </si>
  <si>
    <r>
      <rPr>
        <sz val="20"/>
        <rFont val="方正仿宋_GBK"/>
        <charset val="134"/>
      </rPr>
      <t>和硕县乃仁克尔乡乌勒泽特村民宿建设项目</t>
    </r>
  </si>
  <si>
    <r>
      <rPr>
        <sz val="20"/>
        <rFont val="方正仿宋_GBK"/>
        <charset val="134"/>
      </rPr>
      <t>计划利用乌勒泽特村庭院空地，集中连片建设民宿以及配套设施，打造</t>
    </r>
    <r>
      <rPr>
        <sz val="20"/>
        <rFont val="Times New Roman"/>
        <charset val="134"/>
      </rPr>
      <t>15</t>
    </r>
    <r>
      <rPr>
        <sz val="20"/>
        <rFont val="方正仿宋_GBK"/>
        <charset val="134"/>
      </rPr>
      <t>家民宿（包括住宿、餐饮等）。该项目资产属于村集体。项目建成后对外承包或本村的股份经济合作社经营，每年收益不低于投资总额的</t>
    </r>
    <r>
      <rPr>
        <sz val="20"/>
        <rFont val="Times New Roman"/>
        <charset val="134"/>
      </rPr>
      <t>5%</t>
    </r>
    <r>
      <rPr>
        <sz val="20"/>
        <rFont val="方正仿宋_GBK"/>
        <charset val="134"/>
      </rPr>
      <t>，收益用于壮大村集体经济，巩固提升贫困户增收，以及发展村级公益事业。</t>
    </r>
  </si>
  <si>
    <r>
      <rPr>
        <sz val="20"/>
        <rFont val="方正仿宋_GBK"/>
        <charset val="134"/>
      </rPr>
      <t>项目建成后对外承包或本村的股份经济合作社经营，每年收益不低于投资总额的</t>
    </r>
    <r>
      <rPr>
        <sz val="20"/>
        <rFont val="Times New Roman"/>
        <charset val="134"/>
      </rPr>
      <t>5%</t>
    </r>
    <r>
      <rPr>
        <sz val="20"/>
        <rFont val="方正仿宋_GBK"/>
        <charset val="134"/>
      </rPr>
      <t>，收益用于壮大村集体经济，巩固提升贫困户增收，以及发展村级公益事业。</t>
    </r>
  </si>
  <si>
    <t>特色民宿</t>
  </si>
  <si>
    <t>652828202305</t>
  </si>
  <si>
    <r>
      <rPr>
        <sz val="20"/>
        <rFont val="方正仿宋_GBK"/>
        <charset val="134"/>
      </rPr>
      <t>和硕县乃仁克尔乡乌勒泽特村以奖代补项目</t>
    </r>
  </si>
  <si>
    <r>
      <rPr>
        <sz val="20"/>
        <rFont val="方正仿宋_GBK"/>
        <charset val="134"/>
      </rPr>
      <t>对投资旅游项目（牧家乐、民宿除外），如七彩儿童跑道、充气城堡、</t>
    </r>
    <r>
      <rPr>
        <sz val="20"/>
        <rFont val="Times New Roman"/>
        <charset val="134"/>
      </rPr>
      <t>PS</t>
    </r>
    <r>
      <rPr>
        <sz val="20"/>
        <rFont val="方正仿宋_GBK"/>
        <charset val="134"/>
      </rPr>
      <t>打枪、卡丁车、攀岩、矮马、羊驼、斗鸡、斗狗等项目进行补助，按照总投资额（以发票为准）的</t>
    </r>
    <r>
      <rPr>
        <sz val="20"/>
        <rFont val="Times New Roman"/>
        <charset val="134"/>
      </rPr>
      <t>10%</t>
    </r>
    <r>
      <rPr>
        <sz val="20"/>
        <rFont val="方正仿宋_GBK"/>
        <charset val="134"/>
      </rPr>
      <t>进行补助。项目建成后，增加旅游服务项目，促进就业，增加旅游收入。</t>
    </r>
  </si>
  <si>
    <r>
      <rPr>
        <sz val="20"/>
        <rFont val="方正仿宋_GBK"/>
        <charset val="134"/>
      </rPr>
      <t>项目建成后，促进当地发展，带动</t>
    </r>
    <r>
      <rPr>
        <sz val="20"/>
        <rFont val="Times New Roman"/>
        <charset val="134"/>
      </rPr>
      <t>5</t>
    </r>
    <r>
      <rPr>
        <sz val="20"/>
        <rFont val="方正仿宋_GBK"/>
        <charset val="134"/>
      </rPr>
      <t>名牧民就业，增加旅游收入。</t>
    </r>
  </si>
  <si>
    <r>
      <rPr>
        <sz val="20"/>
        <color rgb="FFFF0000"/>
        <rFont val="方正仿宋_GBK"/>
        <charset val="134"/>
      </rPr>
      <t>项目建成后，促进当地发展，带动</t>
    </r>
    <r>
      <rPr>
        <sz val="20"/>
        <color rgb="FFFF0000"/>
        <rFont val="Times New Roman"/>
        <charset val="134"/>
      </rPr>
      <t>5</t>
    </r>
    <r>
      <rPr>
        <sz val="20"/>
        <color rgb="FFFF0000"/>
        <rFont val="方正仿宋_GBK"/>
        <charset val="134"/>
      </rPr>
      <t>名牧民就业，增加旅游收入。</t>
    </r>
  </si>
  <si>
    <r>
      <rPr>
        <sz val="20"/>
        <rFont val="方正仿宋_GBK"/>
        <charset val="134"/>
      </rPr>
      <t>张莉</t>
    </r>
    <r>
      <rPr>
        <sz val="20"/>
        <rFont val="Times New Roman"/>
        <charset val="134"/>
      </rPr>
      <t xml:space="preserve">
</t>
    </r>
    <r>
      <rPr>
        <sz val="20"/>
        <rFont val="方正仿宋_GBK"/>
        <charset val="134"/>
      </rPr>
      <t>道</t>
    </r>
    <r>
      <rPr>
        <sz val="20"/>
        <color theme="1"/>
        <rFont val="Times New Roman"/>
        <charset val="134"/>
      </rPr>
      <t>·</t>
    </r>
    <r>
      <rPr>
        <sz val="20"/>
        <color theme="1"/>
        <rFont val="方正仿宋_GBK"/>
        <charset val="134"/>
      </rPr>
      <t>欧其尔</t>
    </r>
    <r>
      <rPr>
        <sz val="20"/>
        <color theme="1"/>
        <rFont val="Times New Roman"/>
        <charset val="134"/>
      </rPr>
      <t xml:space="preserve">
</t>
    </r>
    <r>
      <rPr>
        <sz val="20"/>
        <color theme="1"/>
        <rFont val="方正仿宋_GBK"/>
        <charset val="134"/>
      </rPr>
      <t>蒋明华</t>
    </r>
    <r>
      <rPr>
        <sz val="20"/>
        <color theme="1"/>
        <rFont val="Times New Roman"/>
        <charset val="134"/>
      </rPr>
      <t xml:space="preserve">
</t>
    </r>
    <r>
      <rPr>
        <sz val="20"/>
        <color theme="1"/>
        <rFont val="方正仿宋_GBK"/>
        <charset val="134"/>
      </rPr>
      <t>库尔班</t>
    </r>
    <r>
      <rPr>
        <sz val="20"/>
        <color theme="1"/>
        <rFont val="Times New Roman"/>
        <charset val="134"/>
      </rPr>
      <t>·</t>
    </r>
    <r>
      <rPr>
        <sz val="20"/>
        <color theme="1"/>
        <rFont val="方正仿宋_GBK"/>
        <charset val="134"/>
      </rPr>
      <t>卡斯木</t>
    </r>
    <r>
      <rPr>
        <sz val="20"/>
        <color theme="1"/>
        <rFont val="Times New Roman"/>
        <charset val="134"/>
      </rPr>
      <t xml:space="preserve">
</t>
    </r>
    <r>
      <rPr>
        <sz val="20"/>
        <color theme="1"/>
        <rFont val="方正仿宋_GBK"/>
        <charset val="134"/>
      </rPr>
      <t>乔龙巴图</t>
    </r>
  </si>
  <si>
    <t>以奖代补</t>
  </si>
  <si>
    <t>652828202306</t>
  </si>
  <si>
    <r>
      <rPr>
        <sz val="20"/>
        <rFont val="方正仿宋_GBK"/>
        <charset val="134"/>
      </rPr>
      <t>和硕县乃仁克尔乡乌勒泽特村林果业旅游配套基础设施建设项目</t>
    </r>
  </si>
  <si>
    <r>
      <rPr>
        <sz val="20"/>
        <rFont val="方正仿宋_GBK"/>
        <charset val="134"/>
      </rPr>
      <t>为完善旅游基础设施，促进林果采摘旅游发展。投入资金</t>
    </r>
    <r>
      <rPr>
        <sz val="20"/>
        <rFont val="Times New Roman"/>
        <charset val="134"/>
      </rPr>
      <t>200</t>
    </r>
    <r>
      <rPr>
        <sz val="20"/>
        <rFont val="方正仿宋_GBK"/>
        <charset val="134"/>
      </rPr>
      <t>万元，对乌勒泽特村现有杏树（</t>
    </r>
    <r>
      <rPr>
        <sz val="20"/>
        <rFont val="Times New Roman"/>
        <charset val="134"/>
      </rPr>
      <t>1.2</t>
    </r>
    <r>
      <rPr>
        <sz val="20"/>
        <rFont val="方正仿宋_GBK"/>
        <charset val="134"/>
      </rPr>
      <t>万棵）嫁接成西梅，补栽西梅树（直径</t>
    </r>
    <r>
      <rPr>
        <sz val="20"/>
        <rFont val="Times New Roman"/>
        <charset val="134"/>
      </rPr>
      <t>4-5</t>
    </r>
    <r>
      <rPr>
        <sz val="20"/>
        <rFont val="方正仿宋_GBK"/>
        <charset val="134"/>
      </rPr>
      <t>公分）</t>
    </r>
    <r>
      <rPr>
        <sz val="20"/>
        <rFont val="Times New Roman"/>
        <charset val="134"/>
      </rPr>
      <t>5000</t>
    </r>
    <r>
      <rPr>
        <sz val="20"/>
        <rFont val="方正仿宋_GBK"/>
        <charset val="134"/>
      </rPr>
      <t>棵、果桑（直径</t>
    </r>
    <r>
      <rPr>
        <sz val="20"/>
        <rFont val="Times New Roman"/>
        <charset val="134"/>
      </rPr>
      <t>8-10</t>
    </r>
    <r>
      <rPr>
        <sz val="20"/>
        <rFont val="方正仿宋_GBK"/>
        <charset val="134"/>
      </rPr>
      <t>公分）</t>
    </r>
    <r>
      <rPr>
        <sz val="20"/>
        <rFont val="Times New Roman"/>
        <charset val="134"/>
      </rPr>
      <t>500</t>
    </r>
    <r>
      <rPr>
        <sz val="20"/>
        <rFont val="方正仿宋_GBK"/>
        <charset val="134"/>
      </rPr>
      <t>棵。建设瞭望塔</t>
    </r>
    <r>
      <rPr>
        <sz val="20"/>
        <rFont val="Times New Roman"/>
        <charset val="134"/>
      </rPr>
      <t>2</t>
    </r>
    <r>
      <rPr>
        <sz val="20"/>
        <rFont val="方正仿宋_GBK"/>
        <charset val="134"/>
      </rPr>
      <t>座（</t>
    </r>
    <r>
      <rPr>
        <sz val="20"/>
        <rFont val="Times New Roman"/>
        <charset val="134"/>
      </rPr>
      <t>30</t>
    </r>
    <r>
      <rPr>
        <sz val="20"/>
        <rFont val="方正仿宋_GBK"/>
        <charset val="134"/>
      </rPr>
      <t>万元</t>
    </r>
    <r>
      <rPr>
        <sz val="20"/>
        <rFont val="Times New Roman"/>
        <charset val="134"/>
      </rPr>
      <t xml:space="preserve">/ </t>
    </r>
    <r>
      <rPr>
        <sz val="20"/>
        <rFont val="方正仿宋_GBK"/>
        <charset val="134"/>
      </rPr>
      <t>座）、文化长廊（宽</t>
    </r>
    <r>
      <rPr>
        <sz val="20"/>
        <rFont val="Times New Roman"/>
        <charset val="134"/>
      </rPr>
      <t>4</t>
    </r>
    <r>
      <rPr>
        <sz val="20"/>
        <rFont val="方正仿宋_GBK"/>
        <charset val="134"/>
      </rPr>
      <t>米、长</t>
    </r>
    <r>
      <rPr>
        <sz val="20"/>
        <rFont val="Times New Roman"/>
        <charset val="134"/>
      </rPr>
      <t>50</t>
    </r>
    <r>
      <rPr>
        <sz val="20"/>
        <rFont val="方正仿宋_GBK"/>
        <charset val="134"/>
      </rPr>
      <t>米）（</t>
    </r>
    <r>
      <rPr>
        <sz val="20"/>
        <rFont val="Times New Roman"/>
        <charset val="134"/>
      </rPr>
      <t>3000</t>
    </r>
    <r>
      <rPr>
        <sz val="20"/>
        <rFont val="方正仿宋_GBK"/>
        <charset val="134"/>
      </rPr>
      <t>元</t>
    </r>
    <r>
      <rPr>
        <sz val="20"/>
        <rFont val="Times New Roman"/>
        <charset val="134"/>
      </rPr>
      <t xml:space="preserve">/ </t>
    </r>
    <r>
      <rPr>
        <sz val="20"/>
        <rFont val="方正仿宋_GBK"/>
        <charset val="134"/>
      </rPr>
      <t>米），木栈道面积</t>
    </r>
    <r>
      <rPr>
        <sz val="20"/>
        <rFont val="Times New Roman"/>
        <charset val="134"/>
      </rPr>
      <t>1200</t>
    </r>
    <r>
      <rPr>
        <sz val="20"/>
        <rFont val="方正仿宋_GBK"/>
        <charset val="134"/>
      </rPr>
      <t>平方米（</t>
    </r>
    <r>
      <rPr>
        <sz val="20"/>
        <rFont val="Times New Roman"/>
        <charset val="134"/>
      </rPr>
      <t>320</t>
    </r>
    <r>
      <rPr>
        <sz val="20"/>
        <rFont val="方正仿宋_GBK"/>
        <charset val="134"/>
      </rPr>
      <t>元</t>
    </r>
    <r>
      <rPr>
        <sz val="20"/>
        <rFont val="Times New Roman"/>
        <charset val="134"/>
      </rPr>
      <t xml:space="preserve">/ </t>
    </r>
    <r>
      <rPr>
        <sz val="20"/>
        <rFont val="方正仿宋_GBK"/>
        <charset val="134"/>
      </rPr>
      <t>平方米），围栏</t>
    </r>
    <r>
      <rPr>
        <sz val="20"/>
        <rFont val="Times New Roman"/>
        <charset val="134"/>
      </rPr>
      <t>1850</t>
    </r>
    <r>
      <rPr>
        <sz val="20"/>
        <rFont val="方正仿宋_GBK"/>
        <charset val="134"/>
      </rPr>
      <t>米（</t>
    </r>
    <r>
      <rPr>
        <sz val="20"/>
        <rFont val="Times New Roman"/>
        <charset val="134"/>
      </rPr>
      <t>120</t>
    </r>
    <r>
      <rPr>
        <sz val="20"/>
        <rFont val="方正仿宋_GBK"/>
        <charset val="134"/>
      </rPr>
      <t>元</t>
    </r>
    <r>
      <rPr>
        <sz val="20"/>
        <rFont val="Times New Roman"/>
        <charset val="134"/>
      </rPr>
      <t xml:space="preserve">/ </t>
    </r>
    <r>
      <rPr>
        <sz val="20"/>
        <rFont val="方正仿宋_GBK"/>
        <charset val="134"/>
      </rPr>
      <t>米）以及其基础设施配套。项目建成后，促进旅游发展，增加农牧民收入。</t>
    </r>
  </si>
  <si>
    <r>
      <rPr>
        <sz val="20"/>
        <rFont val="方正仿宋_GBK"/>
        <charset val="134"/>
      </rPr>
      <t>项目建成后，资产属于村集体，用于促进旅游发展，增加农牧民收入。</t>
    </r>
  </si>
  <si>
    <t>652828202307</t>
  </si>
  <si>
    <r>
      <rPr>
        <sz val="20"/>
        <rFont val="方正仿宋_GBK"/>
        <charset val="134"/>
      </rPr>
      <t>和硕县乃仁克尔乡乌勒泽特村水利设施改造项目</t>
    </r>
  </si>
  <si>
    <r>
      <rPr>
        <sz val="20"/>
        <rFont val="方正仿宋_GBK"/>
        <charset val="134"/>
      </rPr>
      <t>改建</t>
    </r>
  </si>
  <si>
    <r>
      <rPr>
        <sz val="20"/>
        <rFont val="方正仿宋_GBK"/>
        <charset val="134"/>
      </rPr>
      <t>为进一步改善农田灌溉水利设施，计划从水源地到耕地基地铺设直径</t>
    </r>
    <r>
      <rPr>
        <sz val="20"/>
        <rFont val="Times New Roman"/>
        <charset val="134"/>
      </rPr>
      <t>PE200</t>
    </r>
    <r>
      <rPr>
        <sz val="20"/>
        <rFont val="方正仿宋_GBK"/>
        <charset val="134"/>
      </rPr>
      <t>总管道</t>
    </r>
    <r>
      <rPr>
        <sz val="20"/>
        <rFont val="Times New Roman"/>
        <charset val="134"/>
      </rPr>
      <t>1800</t>
    </r>
    <r>
      <rPr>
        <sz val="20"/>
        <rFont val="方正仿宋_GBK"/>
        <charset val="134"/>
      </rPr>
      <t>米、直径</t>
    </r>
    <r>
      <rPr>
        <sz val="20"/>
        <rFont val="Times New Roman"/>
        <charset val="134"/>
      </rPr>
      <t>PE160</t>
    </r>
    <r>
      <rPr>
        <sz val="20"/>
        <rFont val="方正仿宋_GBK"/>
        <charset val="134"/>
      </rPr>
      <t>分管道</t>
    </r>
    <r>
      <rPr>
        <sz val="20"/>
        <rFont val="Times New Roman"/>
        <charset val="134"/>
      </rPr>
      <t>1700</t>
    </r>
    <r>
      <rPr>
        <sz val="20"/>
        <rFont val="方正仿宋_GBK"/>
        <charset val="134"/>
      </rPr>
      <t>米，出水桩、直径</t>
    </r>
    <r>
      <rPr>
        <sz val="20"/>
        <rFont val="Times New Roman"/>
        <charset val="134"/>
      </rPr>
      <t>PE90,</t>
    </r>
    <r>
      <rPr>
        <sz val="20"/>
        <rFont val="方正仿宋_GBK"/>
        <charset val="134"/>
      </rPr>
      <t>圆管、直径</t>
    </r>
    <r>
      <rPr>
        <sz val="20"/>
        <rFont val="Times New Roman"/>
        <charset val="134"/>
      </rPr>
      <t>PE25,</t>
    </r>
    <r>
      <rPr>
        <sz val="20"/>
        <rFont val="方正仿宋_GBK"/>
        <charset val="134"/>
      </rPr>
      <t>检查井</t>
    </r>
    <r>
      <rPr>
        <sz val="20"/>
        <rFont val="Times New Roman"/>
        <charset val="134"/>
      </rPr>
      <t>30</t>
    </r>
    <r>
      <rPr>
        <sz val="20"/>
        <rFont val="方正仿宋_GBK"/>
        <charset val="134"/>
      </rPr>
      <t>个以及阀门等附属设施建设；对</t>
    </r>
    <r>
      <rPr>
        <sz val="20"/>
        <rFont val="Times New Roman"/>
        <charset val="134"/>
      </rPr>
      <t>5</t>
    </r>
    <r>
      <rPr>
        <sz val="20"/>
        <rFont val="方正仿宋_GBK"/>
        <charset val="134"/>
      </rPr>
      <t>座机井设施的附属设施（主要包括过滤器、水沙分滤器、配电柜、施肥罐、机井房门等）进行更换。项目建成后，改善农田水利设施，提高灌溉范围能力，提高水资源利用率，促进农牧民增收。</t>
    </r>
  </si>
  <si>
    <r>
      <rPr>
        <sz val="20"/>
        <rFont val="方正仿宋_GBK"/>
        <charset val="134"/>
      </rPr>
      <t>项目建成后，提高</t>
    </r>
    <r>
      <rPr>
        <sz val="20"/>
        <rFont val="Times New Roman"/>
        <charset val="134"/>
      </rPr>
      <t>3700</t>
    </r>
    <r>
      <rPr>
        <sz val="20"/>
        <rFont val="方正仿宋_GBK"/>
        <charset val="134"/>
      </rPr>
      <t>亩土地灌溉能力，促进</t>
    </r>
    <r>
      <rPr>
        <sz val="20"/>
        <rFont val="Times New Roman"/>
        <charset val="134"/>
      </rPr>
      <t>84</t>
    </r>
    <r>
      <rPr>
        <sz val="20"/>
        <rFont val="方正仿宋_GBK"/>
        <charset val="134"/>
      </rPr>
      <t>户农牧民增加农业收入。</t>
    </r>
  </si>
  <si>
    <r>
      <rPr>
        <sz val="20"/>
        <color rgb="FFFF0000"/>
        <rFont val="方正仿宋_GBK"/>
        <charset val="134"/>
      </rPr>
      <t>项目建成后，提高</t>
    </r>
    <r>
      <rPr>
        <sz val="20"/>
        <color rgb="FFFF0000"/>
        <rFont val="Times New Roman"/>
        <charset val="134"/>
      </rPr>
      <t>3700</t>
    </r>
    <r>
      <rPr>
        <sz val="20"/>
        <color rgb="FFFF0000"/>
        <rFont val="方正仿宋_GBK"/>
        <charset val="134"/>
      </rPr>
      <t>亩土地灌溉能力，促进</t>
    </r>
    <r>
      <rPr>
        <sz val="20"/>
        <color rgb="FFFF0000"/>
        <rFont val="Times New Roman"/>
        <charset val="134"/>
      </rPr>
      <t>84</t>
    </r>
    <r>
      <rPr>
        <sz val="20"/>
        <color rgb="FFFF0000"/>
        <rFont val="方正仿宋_GBK"/>
        <charset val="134"/>
      </rPr>
      <t>户农牧民增加农业收入。</t>
    </r>
  </si>
  <si>
    <t>农田水利设施</t>
  </si>
  <si>
    <t>652828202308</t>
  </si>
  <si>
    <r>
      <rPr>
        <sz val="20"/>
        <rFont val="方正仿宋_GBK"/>
        <charset val="134"/>
      </rPr>
      <t>和硕县乃仁克尔乡乌勒泽特村农田电力线路改造项目</t>
    </r>
  </si>
  <si>
    <r>
      <rPr>
        <sz val="20"/>
        <rFont val="方正仿宋_GBK"/>
        <charset val="134"/>
      </rPr>
      <t>为解决村农田电力设施老化问题，计划对乌勒泽特村</t>
    </r>
    <r>
      <rPr>
        <sz val="20"/>
        <rFont val="Times New Roman"/>
        <charset val="134"/>
      </rPr>
      <t>3750</t>
    </r>
    <r>
      <rPr>
        <sz val="20"/>
        <rFont val="方正仿宋_GBK"/>
        <charset val="134"/>
      </rPr>
      <t>亩土地</t>
    </r>
    <r>
      <rPr>
        <sz val="20"/>
        <rFont val="Times New Roman"/>
        <charset val="134"/>
      </rPr>
      <t>5</t>
    </r>
    <r>
      <rPr>
        <sz val="20"/>
        <rFont val="方正仿宋_GBK"/>
        <charset val="134"/>
      </rPr>
      <t>座机井进行线路改造、变压器更换以及配套设施等，里程为</t>
    </r>
    <r>
      <rPr>
        <sz val="20"/>
        <rFont val="Times New Roman"/>
        <charset val="134"/>
      </rPr>
      <t>4</t>
    </r>
    <r>
      <rPr>
        <sz val="20"/>
        <rFont val="方正仿宋_GBK"/>
        <charset val="134"/>
      </rPr>
      <t>公里（具体以丈量为准）</t>
    </r>
    <r>
      <rPr>
        <sz val="20"/>
        <rFont val="Times New Roman"/>
        <charset val="134"/>
      </rPr>
      <t>,</t>
    </r>
    <r>
      <rPr>
        <sz val="20"/>
        <rFont val="方正仿宋_GBK"/>
        <charset val="134"/>
      </rPr>
      <t>共计</t>
    </r>
    <r>
      <rPr>
        <sz val="20"/>
        <rFont val="Times New Roman"/>
        <charset val="134"/>
      </rPr>
      <t>50</t>
    </r>
    <r>
      <rPr>
        <sz val="20"/>
        <rFont val="方正仿宋_GBK"/>
        <charset val="134"/>
      </rPr>
      <t>万元。项目建成后，提高用电率，降低农业生产成本，增加农业收入。</t>
    </r>
  </si>
  <si>
    <r>
      <rPr>
        <sz val="20"/>
        <rFont val="方正仿宋_GBK"/>
        <charset val="134"/>
      </rPr>
      <t>项目建成后，将提高</t>
    </r>
    <r>
      <rPr>
        <sz val="20"/>
        <rFont val="Times New Roman"/>
        <charset val="134"/>
      </rPr>
      <t>3700</t>
    </r>
    <r>
      <rPr>
        <sz val="20"/>
        <rFont val="方正仿宋_GBK"/>
        <charset val="134"/>
      </rPr>
      <t>亩土地灌溉能力，降低农业生产成本，增加农业收入。</t>
    </r>
  </si>
  <si>
    <t>652828202309</t>
  </si>
  <si>
    <r>
      <rPr>
        <sz val="20"/>
        <rFont val="方正仿宋_GBK"/>
        <charset val="134"/>
      </rPr>
      <t>和硕县乃仁克尔乡乌勒泽特村牲畜养殖项目</t>
    </r>
  </si>
  <si>
    <r>
      <rPr>
        <sz val="20"/>
        <rFont val="方正仿宋_GBK"/>
        <charset val="134"/>
      </rPr>
      <t>为进一步壮大村集体经济，巩固脱贫攻坚成果，计划购买西门塔尔牛母牛</t>
    </r>
    <r>
      <rPr>
        <sz val="20"/>
        <rFont val="Times New Roman"/>
        <charset val="134"/>
      </rPr>
      <t>160</t>
    </r>
    <r>
      <rPr>
        <sz val="20"/>
        <rFont val="方正仿宋_GBK"/>
        <charset val="134"/>
      </rPr>
      <t>头，一头</t>
    </r>
    <r>
      <rPr>
        <sz val="20"/>
        <rFont val="Times New Roman"/>
        <charset val="134"/>
      </rPr>
      <t>3.5</t>
    </r>
    <r>
      <rPr>
        <sz val="20"/>
        <rFont val="方正仿宋_GBK"/>
        <charset val="134"/>
      </rPr>
      <t>万元左右，共计</t>
    </r>
    <r>
      <rPr>
        <sz val="20"/>
        <rFont val="Times New Roman"/>
        <charset val="134"/>
      </rPr>
      <t>560</t>
    </r>
    <r>
      <rPr>
        <sz val="20"/>
        <rFont val="方正仿宋_GBK"/>
        <charset val="134"/>
      </rPr>
      <t>万元，资产属于村集体，以</t>
    </r>
    <r>
      <rPr>
        <sz val="20"/>
        <rFont val="Times New Roman"/>
        <charset val="134"/>
      </rPr>
      <t>“</t>
    </r>
    <r>
      <rPr>
        <sz val="20"/>
        <rFont val="方正仿宋_GBK"/>
        <charset val="134"/>
      </rPr>
      <t>村集体</t>
    </r>
    <r>
      <rPr>
        <sz val="20"/>
        <rFont val="Times New Roman"/>
        <charset val="134"/>
      </rPr>
      <t>+</t>
    </r>
    <r>
      <rPr>
        <sz val="20"/>
        <rFont val="方正仿宋_GBK"/>
        <charset val="134"/>
      </rPr>
      <t>能人大户</t>
    </r>
    <r>
      <rPr>
        <sz val="20"/>
        <rFont val="Times New Roman"/>
        <charset val="134"/>
      </rPr>
      <t>”</t>
    </r>
    <r>
      <rPr>
        <sz val="20"/>
        <rFont val="方正仿宋_GBK"/>
        <charset val="134"/>
      </rPr>
      <t>或</t>
    </r>
    <r>
      <rPr>
        <sz val="20"/>
        <rFont val="Times New Roman"/>
        <charset val="134"/>
      </rPr>
      <t>“</t>
    </r>
    <r>
      <rPr>
        <sz val="20"/>
        <rFont val="方正仿宋_GBK"/>
        <charset val="134"/>
      </rPr>
      <t>村集体</t>
    </r>
    <r>
      <rPr>
        <sz val="20"/>
        <rFont val="Times New Roman"/>
        <charset val="134"/>
      </rPr>
      <t>+</t>
    </r>
    <r>
      <rPr>
        <sz val="20"/>
        <rFont val="方正仿宋_GBK"/>
        <charset val="134"/>
      </rPr>
      <t>合作社</t>
    </r>
    <r>
      <rPr>
        <sz val="20"/>
        <rFont val="Times New Roman"/>
        <charset val="134"/>
      </rPr>
      <t>”</t>
    </r>
    <r>
      <rPr>
        <sz val="20"/>
        <rFont val="方正仿宋_GBK"/>
        <charset val="134"/>
      </rPr>
      <t>托管养殖的方式收取承包费，承包费每年不少于项目投入资金的</t>
    </r>
    <r>
      <rPr>
        <sz val="20"/>
        <rFont val="Times New Roman"/>
        <charset val="134"/>
      </rPr>
      <t>5%</t>
    </r>
    <r>
      <rPr>
        <sz val="20"/>
        <rFont val="方正仿宋_GBK"/>
        <charset val="134"/>
      </rPr>
      <t>，所得收益主要用于壮大村集体经济、发展村级公益事业等。</t>
    </r>
  </si>
  <si>
    <r>
      <rPr>
        <sz val="20"/>
        <rFont val="方正仿宋_GBK"/>
        <charset val="134"/>
      </rPr>
      <t>项目建设完成后，资产属于村集体并对外承包，每年收取不少于项目投入资金的</t>
    </r>
    <r>
      <rPr>
        <sz val="20"/>
        <rFont val="Times New Roman"/>
        <charset val="134"/>
      </rPr>
      <t>5%</t>
    </r>
    <r>
      <rPr>
        <sz val="20"/>
        <rFont val="方正仿宋_GBK"/>
        <charset val="134"/>
      </rPr>
      <t>承包费，所得收益主要用于壮大村集体经济、发展村级公益事业等。</t>
    </r>
  </si>
  <si>
    <t>6528282023010</t>
  </si>
  <si>
    <r>
      <rPr>
        <sz val="20"/>
        <rFont val="方正仿宋_GBK"/>
        <charset val="134"/>
      </rPr>
      <t>和硕县乃仁克尔乡乌勒泽特村管道天然气建设项目</t>
    </r>
  </si>
  <si>
    <r>
      <rPr>
        <sz val="20"/>
        <rFont val="方正仿宋_GBK"/>
        <charset val="134"/>
      </rPr>
      <t>为解决农村清洁能源问题，计划对乌勒泽特村实施管道天然气工程，总长为</t>
    </r>
    <r>
      <rPr>
        <sz val="20"/>
        <rFont val="Times New Roman"/>
        <charset val="134"/>
      </rPr>
      <t>13</t>
    </r>
    <r>
      <rPr>
        <sz val="20"/>
        <rFont val="方正仿宋_GBK"/>
        <charset val="134"/>
      </rPr>
      <t>公里（具体以丈量为准）</t>
    </r>
    <r>
      <rPr>
        <sz val="20"/>
        <rFont val="Times New Roman"/>
        <charset val="134"/>
      </rPr>
      <t>,</t>
    </r>
    <r>
      <rPr>
        <sz val="20"/>
        <rFont val="方正仿宋_GBK"/>
        <charset val="134"/>
      </rPr>
      <t>每公里预算为</t>
    </r>
    <r>
      <rPr>
        <sz val="20"/>
        <rFont val="Times New Roman"/>
        <charset val="134"/>
      </rPr>
      <t>66.5</t>
    </r>
    <r>
      <rPr>
        <sz val="20"/>
        <rFont val="方正仿宋_GBK"/>
        <charset val="134"/>
      </rPr>
      <t>万元，共计</t>
    </r>
    <r>
      <rPr>
        <sz val="20"/>
        <rFont val="Times New Roman"/>
        <charset val="134"/>
      </rPr>
      <t>864</t>
    </r>
    <r>
      <rPr>
        <sz val="20"/>
        <rFont val="方正仿宋_GBK"/>
        <charset val="134"/>
      </rPr>
      <t>万元。项目建成后进一步完善农村基础设施条件及公共服务能力，改善农村人居环境，为全面实现乡村振兴目标奠定扎实基础。</t>
    </r>
  </si>
  <si>
    <r>
      <rPr>
        <sz val="20"/>
        <rFont val="方正仿宋_GBK"/>
        <charset val="134"/>
      </rPr>
      <t>项目建成后进一步完善农村基础设施条件及公共服务能力，改善农村人居环境，为全面实现乡村振兴目标奠定扎实基础。</t>
    </r>
  </si>
  <si>
    <t>新能源建设</t>
  </si>
  <si>
    <t>6528282023011</t>
  </si>
  <si>
    <r>
      <rPr>
        <sz val="20"/>
        <rFont val="方正仿宋_GBK"/>
        <charset val="134"/>
      </rPr>
      <t>和硕县乃仁克尔乡包尔图村人居环境整治项目</t>
    </r>
  </si>
  <si>
    <r>
      <rPr>
        <sz val="20"/>
        <rFont val="方正仿宋_GBK"/>
        <charset val="134"/>
      </rPr>
      <t>包尔图村</t>
    </r>
  </si>
  <si>
    <r>
      <rPr>
        <sz val="20"/>
        <rFont val="方正仿宋_GBK"/>
        <charset val="134"/>
      </rPr>
      <t>为进一步提升古村落民宿旅游发展基础设施，开展管网、供热工程以及附属设施等建设。修建水泥道路长</t>
    </r>
    <r>
      <rPr>
        <sz val="20"/>
        <rFont val="Times New Roman"/>
        <charset val="134"/>
      </rPr>
      <t>1</t>
    </r>
    <r>
      <rPr>
        <sz val="20"/>
        <rFont val="方正仿宋_GBK"/>
        <charset val="134"/>
      </rPr>
      <t>公里、宽</t>
    </r>
    <r>
      <rPr>
        <sz val="20"/>
        <rFont val="Times New Roman"/>
        <charset val="134"/>
      </rPr>
      <t>4</t>
    </r>
    <r>
      <rPr>
        <sz val="20"/>
        <rFont val="方正仿宋_GBK"/>
        <charset val="134"/>
      </rPr>
      <t>米，铺设直径</t>
    </r>
    <r>
      <rPr>
        <sz val="20"/>
        <rFont val="Times New Roman"/>
        <charset val="134"/>
      </rPr>
      <t>PE110</t>
    </r>
    <r>
      <rPr>
        <sz val="20"/>
        <rFont val="方正仿宋_GBK"/>
        <charset val="134"/>
      </rPr>
      <t>管网</t>
    </r>
    <r>
      <rPr>
        <sz val="20"/>
        <rFont val="Times New Roman"/>
        <charset val="134"/>
      </rPr>
      <t>1.5</t>
    </r>
    <r>
      <rPr>
        <sz val="20"/>
        <rFont val="方正仿宋_GBK"/>
        <charset val="134"/>
      </rPr>
      <t>公里及配套工程，安装供暖变压器和地缆（三相电），完善</t>
    </r>
    <r>
      <rPr>
        <sz val="20"/>
        <rFont val="Times New Roman"/>
        <charset val="134"/>
      </rPr>
      <t>17</t>
    </r>
    <r>
      <rPr>
        <sz val="20"/>
        <rFont val="方正仿宋_GBK"/>
        <charset val="134"/>
      </rPr>
      <t>套民宿内部设施</t>
    </r>
    <r>
      <rPr>
        <sz val="20"/>
        <rFont val="Times New Roman"/>
        <charset val="134"/>
      </rPr>
      <t>;</t>
    </r>
    <r>
      <rPr>
        <sz val="20"/>
        <rFont val="方正仿宋_GBK"/>
        <charset val="134"/>
      </rPr>
      <t>安装文化体育设施、指示牌、桌椅和垃圾箱等</t>
    </r>
    <r>
      <rPr>
        <sz val="20"/>
        <rFont val="Times New Roman"/>
        <charset val="134"/>
      </rPr>
      <t>;</t>
    </r>
    <r>
      <rPr>
        <sz val="20"/>
        <rFont val="方正仿宋_GBK"/>
        <charset val="134"/>
      </rPr>
      <t>安装夜间迷虹灯、射灯和路灯等。项目建成后，改善周边环境，带动旅游发展，促进农牧民增收。</t>
    </r>
  </si>
  <si>
    <r>
      <rPr>
        <sz val="20"/>
        <rFont val="方正仿宋_GBK"/>
        <charset val="134"/>
      </rPr>
      <t>项目建成后，进一步改善人居环境，带动旅游发展，促进农牧民增收。</t>
    </r>
  </si>
  <si>
    <t>人居环境</t>
  </si>
  <si>
    <t>65282820230112</t>
  </si>
  <si>
    <r>
      <rPr>
        <sz val="20"/>
        <rFont val="方正仿宋_GBK"/>
        <charset val="134"/>
      </rPr>
      <t>和硕县乃仁克尔乡包尔图村扶贫井建设项目</t>
    </r>
  </si>
  <si>
    <r>
      <rPr>
        <sz val="20"/>
        <rFont val="方正仿宋_GBK"/>
        <charset val="134"/>
      </rPr>
      <t>为解决人畜饮水、绿化用水问题，计划在居民区北部靠山体的洪水沟附近凿井取水，井深控制在</t>
    </r>
    <r>
      <rPr>
        <sz val="20"/>
        <rFont val="Times New Roman"/>
        <charset val="134"/>
      </rPr>
      <t>200-300</t>
    </r>
    <r>
      <rPr>
        <sz val="20"/>
        <rFont val="方正仿宋_GBK"/>
        <charset val="134"/>
      </rPr>
      <t>米深度之间，安装水泵及铺设约</t>
    </r>
    <r>
      <rPr>
        <sz val="20"/>
        <rFont val="Times New Roman"/>
        <charset val="134"/>
      </rPr>
      <t>100</t>
    </r>
    <r>
      <rPr>
        <sz val="20"/>
        <rFont val="方正仿宋_GBK"/>
        <charset val="134"/>
      </rPr>
      <t>米的给排水管道，共计</t>
    </r>
    <r>
      <rPr>
        <sz val="20"/>
        <rFont val="Times New Roman"/>
        <charset val="134"/>
      </rPr>
      <t>80</t>
    </r>
    <r>
      <rPr>
        <sz val="20"/>
        <rFont val="方正仿宋_GBK"/>
        <charset val="134"/>
      </rPr>
      <t>万元。项目建成后将极大缓解供水严重不住，解决人畜饮水和绿化用水问题。</t>
    </r>
    <r>
      <rPr>
        <sz val="20"/>
        <rFont val="Times New Roman"/>
        <charset val="134"/>
      </rPr>
      <t xml:space="preserve">
</t>
    </r>
  </si>
  <si>
    <r>
      <rPr>
        <sz val="20"/>
        <rFont val="方正仿宋_GBK"/>
        <charset val="134"/>
      </rPr>
      <t>项目建设完成后将进一步解决人畜饮水和绿化用水问题，促进旅游业、畜牧业发展。</t>
    </r>
  </si>
  <si>
    <t>农村饮用水</t>
  </si>
  <si>
    <t>6528282023013</t>
  </si>
  <si>
    <r>
      <rPr>
        <sz val="20"/>
        <rFont val="方正仿宋_GBK"/>
        <charset val="134"/>
      </rPr>
      <t>和硕县乃仁克尔乡包尔图村基础设施建设项目</t>
    </r>
  </si>
  <si>
    <r>
      <rPr>
        <sz val="20"/>
        <rFont val="方正仿宋_GBK"/>
        <charset val="134"/>
      </rPr>
      <t>改造</t>
    </r>
  </si>
  <si>
    <r>
      <rPr>
        <sz val="20"/>
        <rFont val="方正仿宋_GBK"/>
        <charset val="134"/>
      </rPr>
      <t>为全面推进乡村旅游业发展，进一步巩固脱贫攻坚成果，计划在布鲁根沟新修</t>
    </r>
    <r>
      <rPr>
        <sz val="20"/>
        <rFont val="Times New Roman"/>
        <charset val="134"/>
      </rPr>
      <t>6</t>
    </r>
    <r>
      <rPr>
        <sz val="20"/>
        <rFont val="方正仿宋_GBK"/>
        <charset val="134"/>
      </rPr>
      <t>米宽柏油路</t>
    </r>
    <r>
      <rPr>
        <sz val="20"/>
        <rFont val="Times New Roman"/>
        <charset val="134"/>
      </rPr>
      <t>6.3</t>
    </r>
    <r>
      <rPr>
        <sz val="20"/>
        <rFont val="方正仿宋_GBK"/>
        <charset val="134"/>
      </rPr>
      <t>公里以及两边防护栏设施，新建总面积</t>
    </r>
    <r>
      <rPr>
        <sz val="20"/>
        <rFont val="Times New Roman"/>
        <charset val="134"/>
      </rPr>
      <t>1200</t>
    </r>
    <r>
      <rPr>
        <sz val="20"/>
        <rFont val="方正仿宋_GBK"/>
        <charset val="134"/>
      </rPr>
      <t>平方米的停车场</t>
    </r>
    <r>
      <rPr>
        <sz val="20"/>
        <rFont val="Times New Roman"/>
        <charset val="134"/>
      </rPr>
      <t>6</t>
    </r>
    <r>
      <rPr>
        <sz val="20"/>
        <rFont val="方正仿宋_GBK"/>
        <charset val="134"/>
      </rPr>
      <t>处，共计</t>
    </r>
    <r>
      <rPr>
        <sz val="20"/>
        <rFont val="Times New Roman"/>
        <charset val="134"/>
      </rPr>
      <t>402</t>
    </r>
    <r>
      <rPr>
        <sz val="20"/>
        <rFont val="方正仿宋_GBK"/>
        <charset val="134"/>
      </rPr>
      <t>万元。项目建成后，改善出行条件，带动旅游发展，促进农牧民增收。</t>
    </r>
  </si>
  <si>
    <r>
      <rPr>
        <sz val="20"/>
        <rFont val="方正仿宋_GBK"/>
        <charset val="134"/>
      </rPr>
      <t>项目建成后，将进一步改善山区交通条件，从而带动旅游发展，促进农牧民增收</t>
    </r>
  </si>
  <si>
    <t>农村道路</t>
  </si>
  <si>
    <t>6528282023014</t>
  </si>
  <si>
    <r>
      <rPr>
        <sz val="20"/>
        <rFont val="方正仿宋_GBK"/>
        <charset val="134"/>
      </rPr>
      <t>和硕县乃仁克尔乡包尔图村饮水过滤池建设项目</t>
    </r>
  </si>
  <si>
    <r>
      <rPr>
        <sz val="20"/>
        <rFont val="方正仿宋_GBK"/>
        <charset val="134"/>
      </rPr>
      <t>为进一步巩固脱贫攻坚成果，提升村民饮水质量，包尔图村计划在水源地修建沉淀池一个，护坡：长</t>
    </r>
    <r>
      <rPr>
        <sz val="20"/>
        <rFont val="Times New Roman"/>
        <charset val="134"/>
      </rPr>
      <t>38</t>
    </r>
    <r>
      <rPr>
        <sz val="20"/>
        <rFont val="方正仿宋_GBK"/>
        <charset val="134"/>
      </rPr>
      <t>米，宽</t>
    </r>
    <r>
      <rPr>
        <sz val="20"/>
        <rFont val="Times New Roman"/>
        <charset val="134"/>
      </rPr>
      <t>16</t>
    </r>
    <r>
      <rPr>
        <sz val="20"/>
        <rFont val="方正仿宋_GBK"/>
        <charset val="134"/>
      </rPr>
      <t>米，深</t>
    </r>
    <r>
      <rPr>
        <sz val="20"/>
        <rFont val="Times New Roman"/>
        <charset val="134"/>
      </rPr>
      <t>2.5</t>
    </r>
    <r>
      <rPr>
        <sz val="20"/>
        <rFont val="方正仿宋_GBK"/>
        <charset val="134"/>
      </rPr>
      <t>米，斜坡</t>
    </r>
    <r>
      <rPr>
        <sz val="20"/>
        <rFont val="Times New Roman"/>
        <charset val="134"/>
      </rPr>
      <t>3</t>
    </r>
    <r>
      <rPr>
        <sz val="20"/>
        <rFont val="方正仿宋_GBK"/>
        <charset val="134"/>
      </rPr>
      <t>米，修建清水过滤池一个，长</t>
    </r>
    <r>
      <rPr>
        <sz val="20"/>
        <rFont val="Times New Roman"/>
        <charset val="134"/>
      </rPr>
      <t>30</t>
    </r>
    <r>
      <rPr>
        <sz val="20"/>
        <rFont val="方正仿宋_GBK"/>
        <charset val="134"/>
      </rPr>
      <t>米，宽</t>
    </r>
    <r>
      <rPr>
        <sz val="20"/>
        <rFont val="Times New Roman"/>
        <charset val="134"/>
      </rPr>
      <t>18</t>
    </r>
    <r>
      <rPr>
        <sz val="20"/>
        <rFont val="方正仿宋_GBK"/>
        <charset val="134"/>
      </rPr>
      <t>米，</t>
    </r>
    <r>
      <rPr>
        <sz val="20"/>
        <rFont val="Times New Roman"/>
        <charset val="134"/>
      </rPr>
      <t>2.5</t>
    </r>
    <r>
      <rPr>
        <sz val="20"/>
        <rFont val="方正仿宋_GBK"/>
        <charset val="134"/>
      </rPr>
      <t>米，钢筋混凝土制作，包括过滤等设施，修建防洪节水坝，长</t>
    </r>
    <r>
      <rPr>
        <sz val="20"/>
        <rFont val="Times New Roman"/>
        <charset val="134"/>
      </rPr>
      <t>16</t>
    </r>
    <r>
      <rPr>
        <sz val="20"/>
        <rFont val="方正仿宋_GBK"/>
        <charset val="134"/>
      </rPr>
      <t>米，下宽</t>
    </r>
    <r>
      <rPr>
        <sz val="20"/>
        <rFont val="Times New Roman"/>
        <charset val="134"/>
      </rPr>
      <t>1.5</t>
    </r>
    <r>
      <rPr>
        <sz val="20"/>
        <rFont val="方正仿宋_GBK"/>
        <charset val="134"/>
      </rPr>
      <t>米，上宽</t>
    </r>
    <r>
      <rPr>
        <sz val="20"/>
        <rFont val="Times New Roman"/>
        <charset val="134"/>
      </rPr>
      <t>0.8</t>
    </r>
    <r>
      <rPr>
        <sz val="20"/>
        <rFont val="方正仿宋_GBK"/>
        <charset val="134"/>
      </rPr>
      <t>米，深</t>
    </r>
    <r>
      <rPr>
        <sz val="20"/>
        <rFont val="Times New Roman"/>
        <charset val="134"/>
      </rPr>
      <t>2.5</t>
    </r>
    <r>
      <rPr>
        <sz val="20"/>
        <rFont val="方正仿宋_GBK"/>
        <charset val="134"/>
      </rPr>
      <t>米，项目建成后，提升人畜饮水质量，带动旅游发展，促进农牧民增收。</t>
    </r>
  </si>
  <si>
    <r>
      <rPr>
        <sz val="20"/>
        <rFont val="方正仿宋_GBK"/>
        <charset val="134"/>
      </rPr>
      <t>项目建成后，将进一步提升人畜饮水质量，带动旅游发展，促进农牧民增收。</t>
    </r>
  </si>
  <si>
    <t>6528282023015</t>
  </si>
  <si>
    <r>
      <rPr>
        <sz val="20"/>
        <rFont val="方正仿宋_GBK"/>
        <charset val="134"/>
      </rPr>
      <t>和硕县乃仁克尔乡包尔图村杏花基地灌溉管网建设项目</t>
    </r>
  </si>
  <si>
    <r>
      <rPr>
        <sz val="20"/>
        <rFont val="方正仿宋_GBK"/>
        <charset val="134"/>
      </rPr>
      <t>为进一步壮大村集体经济，巩固脱贫攻坚成果，大力发展第三产业，计划从水源地到杏花基地建设灌溉水利设施，其中：总管道</t>
    </r>
    <r>
      <rPr>
        <sz val="20"/>
        <rFont val="Times New Roman"/>
        <charset val="134"/>
      </rPr>
      <t>3500</t>
    </r>
    <r>
      <rPr>
        <sz val="20"/>
        <rFont val="方正仿宋_GBK"/>
        <charset val="134"/>
      </rPr>
      <t>米、直径</t>
    </r>
    <r>
      <rPr>
        <sz val="20"/>
        <rFont val="Times New Roman"/>
        <charset val="134"/>
      </rPr>
      <t>PE200</t>
    </r>
    <r>
      <rPr>
        <sz val="20"/>
        <rFont val="方正仿宋_GBK"/>
        <charset val="134"/>
      </rPr>
      <t>；分管道</t>
    </r>
    <r>
      <rPr>
        <sz val="20"/>
        <rFont val="Times New Roman"/>
        <charset val="134"/>
      </rPr>
      <t>1500</t>
    </r>
    <r>
      <rPr>
        <sz val="20"/>
        <rFont val="方正仿宋_GBK"/>
        <charset val="134"/>
      </rPr>
      <t>米、直径</t>
    </r>
    <r>
      <rPr>
        <sz val="20"/>
        <rFont val="Times New Roman"/>
        <charset val="134"/>
      </rPr>
      <t>PE160</t>
    </r>
    <r>
      <rPr>
        <sz val="20"/>
        <rFont val="方正仿宋_GBK"/>
        <charset val="134"/>
      </rPr>
      <t>，出水桩、直径</t>
    </r>
    <r>
      <rPr>
        <sz val="20"/>
        <rFont val="Times New Roman"/>
        <charset val="134"/>
      </rPr>
      <t>PE90,</t>
    </r>
    <r>
      <rPr>
        <sz val="20"/>
        <rFont val="方正仿宋_GBK"/>
        <charset val="134"/>
      </rPr>
      <t>圆管、直径</t>
    </r>
    <r>
      <rPr>
        <sz val="20"/>
        <rFont val="Times New Roman"/>
        <charset val="134"/>
      </rPr>
      <t>PE25,</t>
    </r>
    <r>
      <rPr>
        <sz val="20"/>
        <rFont val="方正仿宋_GBK"/>
        <charset val="134"/>
      </rPr>
      <t>检查井</t>
    </r>
    <r>
      <rPr>
        <sz val="20"/>
        <rFont val="Times New Roman"/>
        <charset val="134"/>
      </rPr>
      <t>30</t>
    </r>
    <r>
      <rPr>
        <sz val="20"/>
        <rFont val="方正仿宋_GBK"/>
        <charset val="134"/>
      </rPr>
      <t>个以及阀门等各种配件，项目建成后，打造错季水果，带动旅游发展，促进农牧民增收。</t>
    </r>
  </si>
  <si>
    <r>
      <rPr>
        <sz val="20"/>
        <rFont val="方正仿宋_GBK"/>
        <charset val="134"/>
      </rPr>
      <t>项目建成后，打造错季水果，带动旅游发展，促进农牧民增收。</t>
    </r>
  </si>
  <si>
    <t>6528282023016</t>
  </si>
  <si>
    <r>
      <rPr>
        <sz val="20"/>
        <rFont val="方正仿宋_GBK"/>
        <charset val="134"/>
      </rPr>
      <t>和硕县乃仁克尔乡包尔图村牲畜养殖项目</t>
    </r>
  </si>
  <si>
    <r>
      <rPr>
        <sz val="20"/>
        <color rgb="FF000000"/>
        <rFont val="Times New Roman"/>
        <charset val="134"/>
      </rPr>
      <t xml:space="preserve"> </t>
    </r>
    <r>
      <rPr>
        <sz val="20"/>
        <color rgb="FF000000"/>
        <rFont val="方正仿宋_GBK"/>
        <charset val="134"/>
      </rPr>
      <t>为进一步壮大村集体经济，巩固脱贫攻坚成果，包尔图村计划购买西门塔尔牛（母牛）</t>
    </r>
    <r>
      <rPr>
        <sz val="20"/>
        <color rgb="FF000000"/>
        <rFont val="Times New Roman"/>
        <charset val="134"/>
      </rPr>
      <t>50</t>
    </r>
    <r>
      <rPr>
        <sz val="20"/>
        <color rgb="FF000000"/>
        <rFont val="方正仿宋_GBK"/>
        <charset val="134"/>
      </rPr>
      <t>头，一头</t>
    </r>
    <r>
      <rPr>
        <sz val="20"/>
        <color rgb="FF000000"/>
        <rFont val="Times New Roman"/>
        <charset val="134"/>
      </rPr>
      <t>3.5</t>
    </r>
    <r>
      <rPr>
        <sz val="20"/>
        <color rgb="FF000000"/>
        <rFont val="方正仿宋_GBK"/>
        <charset val="134"/>
      </rPr>
      <t>万元左右，共计</t>
    </r>
    <r>
      <rPr>
        <sz val="20"/>
        <color rgb="FF000000"/>
        <rFont val="Times New Roman"/>
        <charset val="134"/>
      </rPr>
      <t>175</t>
    </r>
    <r>
      <rPr>
        <sz val="20"/>
        <color rgb="FF000000"/>
        <rFont val="方正仿宋_GBK"/>
        <charset val="134"/>
      </rPr>
      <t>万元，资产属于村集体，以</t>
    </r>
    <r>
      <rPr>
        <sz val="20"/>
        <color rgb="FF000000"/>
        <rFont val="Times New Roman"/>
        <charset val="134"/>
      </rPr>
      <t>“</t>
    </r>
    <r>
      <rPr>
        <sz val="20"/>
        <color rgb="FF000000"/>
        <rFont val="方正仿宋_GBK"/>
        <charset val="134"/>
      </rPr>
      <t>村集体</t>
    </r>
    <r>
      <rPr>
        <sz val="20"/>
        <color rgb="FF000000"/>
        <rFont val="Times New Roman"/>
        <charset val="134"/>
      </rPr>
      <t>+</t>
    </r>
    <r>
      <rPr>
        <sz val="20"/>
        <color rgb="FF000000"/>
        <rFont val="方正仿宋_GBK"/>
        <charset val="134"/>
      </rPr>
      <t>能人大户</t>
    </r>
    <r>
      <rPr>
        <sz val="20"/>
        <color rgb="FF000000"/>
        <rFont val="Times New Roman"/>
        <charset val="134"/>
      </rPr>
      <t>”</t>
    </r>
    <r>
      <rPr>
        <sz val="20"/>
        <color rgb="FF000000"/>
        <rFont val="方正仿宋_GBK"/>
        <charset val="134"/>
      </rPr>
      <t>或</t>
    </r>
    <r>
      <rPr>
        <sz val="20"/>
        <color rgb="FF000000"/>
        <rFont val="Times New Roman"/>
        <charset val="134"/>
      </rPr>
      <t>“</t>
    </r>
    <r>
      <rPr>
        <sz val="20"/>
        <color rgb="FF000000"/>
        <rFont val="方正仿宋_GBK"/>
        <charset val="134"/>
      </rPr>
      <t>村集体</t>
    </r>
    <r>
      <rPr>
        <sz val="20"/>
        <color rgb="FF000000"/>
        <rFont val="Times New Roman"/>
        <charset val="134"/>
      </rPr>
      <t>+</t>
    </r>
    <r>
      <rPr>
        <sz val="20"/>
        <color rgb="FF000000"/>
        <rFont val="方正仿宋_GBK"/>
        <charset val="134"/>
      </rPr>
      <t>合作社</t>
    </r>
    <r>
      <rPr>
        <sz val="20"/>
        <color rgb="FF000000"/>
        <rFont val="Times New Roman"/>
        <charset val="134"/>
      </rPr>
      <t>”</t>
    </r>
    <r>
      <rPr>
        <sz val="20"/>
        <color rgb="FF000000"/>
        <rFont val="方正仿宋_GBK"/>
        <charset val="134"/>
      </rPr>
      <t>托管养殖的方式收取承包费，承包费每年不少于项目投入资金的</t>
    </r>
    <r>
      <rPr>
        <sz val="20"/>
        <color rgb="FF000000"/>
        <rFont val="Times New Roman"/>
        <charset val="134"/>
      </rPr>
      <t>5%</t>
    </r>
    <r>
      <rPr>
        <sz val="20"/>
        <color rgb="FF000000"/>
        <rFont val="方正仿宋_GBK"/>
        <charset val="134"/>
      </rPr>
      <t>，所得收益主要用于壮大村集体经济、发展村级公益事业等。</t>
    </r>
  </si>
  <si>
    <r>
      <rPr>
        <sz val="20"/>
        <rFont val="方正仿宋_GBK"/>
        <charset val="134"/>
      </rPr>
      <t>资产属于村集体，以</t>
    </r>
    <r>
      <rPr>
        <sz val="20"/>
        <rFont val="Times New Roman"/>
        <charset val="134"/>
      </rPr>
      <t>“</t>
    </r>
    <r>
      <rPr>
        <sz val="20"/>
        <rFont val="方正仿宋_GBK"/>
        <charset val="134"/>
      </rPr>
      <t>村集体</t>
    </r>
    <r>
      <rPr>
        <sz val="20"/>
        <rFont val="Times New Roman"/>
        <charset val="134"/>
      </rPr>
      <t>+</t>
    </r>
    <r>
      <rPr>
        <sz val="20"/>
        <rFont val="方正仿宋_GBK"/>
        <charset val="134"/>
      </rPr>
      <t>能人大户</t>
    </r>
    <r>
      <rPr>
        <sz val="20"/>
        <rFont val="Times New Roman"/>
        <charset val="134"/>
      </rPr>
      <t>”</t>
    </r>
    <r>
      <rPr>
        <sz val="20"/>
        <rFont val="方正仿宋_GBK"/>
        <charset val="134"/>
      </rPr>
      <t>或</t>
    </r>
    <r>
      <rPr>
        <sz val="20"/>
        <rFont val="Times New Roman"/>
        <charset val="134"/>
      </rPr>
      <t>“</t>
    </r>
    <r>
      <rPr>
        <sz val="20"/>
        <rFont val="方正仿宋_GBK"/>
        <charset val="134"/>
      </rPr>
      <t>村集体</t>
    </r>
    <r>
      <rPr>
        <sz val="20"/>
        <rFont val="Times New Roman"/>
        <charset val="134"/>
      </rPr>
      <t>+</t>
    </r>
    <r>
      <rPr>
        <sz val="20"/>
        <rFont val="方正仿宋_GBK"/>
        <charset val="134"/>
      </rPr>
      <t>合作社</t>
    </r>
    <r>
      <rPr>
        <sz val="20"/>
        <rFont val="Times New Roman"/>
        <charset val="134"/>
      </rPr>
      <t>”</t>
    </r>
    <r>
      <rPr>
        <sz val="20"/>
        <rFont val="方正仿宋_GBK"/>
        <charset val="134"/>
      </rPr>
      <t>托管养殖的方式收取承包费，承包费每年不少于项目投入资金的</t>
    </r>
    <r>
      <rPr>
        <sz val="20"/>
        <rFont val="Times New Roman"/>
        <charset val="134"/>
      </rPr>
      <t>5%</t>
    </r>
    <r>
      <rPr>
        <sz val="20"/>
        <rFont val="方正仿宋_GBK"/>
        <charset val="134"/>
      </rPr>
      <t>，所得收益主要用于壮大村集体经济、发展村级公益事业等。</t>
    </r>
  </si>
  <si>
    <t>6528282023017</t>
  </si>
  <si>
    <r>
      <rPr>
        <sz val="20"/>
        <rFont val="方正仿宋_GBK"/>
        <charset val="134"/>
      </rPr>
      <t>和硕县乃仁克尔乡土地购置项目</t>
    </r>
  </si>
  <si>
    <r>
      <rPr>
        <sz val="20"/>
        <rFont val="方正仿宋_GBK"/>
        <charset val="134"/>
      </rPr>
      <t>曲惠镇新投绿环公司附近</t>
    </r>
  </si>
  <si>
    <r>
      <rPr>
        <sz val="20"/>
        <rFont val="方正仿宋_GBK"/>
        <charset val="134"/>
      </rPr>
      <t>为进一步发展壮大村集体经济，增加村集体收入，乃仁克尔乡购置土地</t>
    </r>
    <r>
      <rPr>
        <sz val="20"/>
        <color rgb="FF000000"/>
        <rFont val="Times New Roman"/>
        <charset val="134"/>
      </rPr>
      <t>1000</t>
    </r>
    <r>
      <rPr>
        <sz val="20"/>
        <color rgb="FF000000"/>
        <rFont val="方正仿宋_GBK"/>
        <charset val="134"/>
      </rPr>
      <t>亩左右，每亩</t>
    </r>
    <r>
      <rPr>
        <sz val="20"/>
        <color rgb="FF000000"/>
        <rFont val="Times New Roman"/>
        <charset val="134"/>
      </rPr>
      <t>6</t>
    </r>
    <r>
      <rPr>
        <sz val="20"/>
        <rFont val="Times New Roman"/>
        <charset val="134"/>
      </rPr>
      <t>000</t>
    </r>
    <r>
      <rPr>
        <sz val="20"/>
        <rFont val="方正仿宋_GBK"/>
        <charset val="134"/>
      </rPr>
      <t>元左右。以集体管理发包、土地流转等的方式进行承包。该项目为资产收益性项目，资产属于村委会。</t>
    </r>
  </si>
  <si>
    <r>
      <rPr>
        <sz val="20"/>
        <rFont val="方正仿宋_GBK"/>
        <charset val="134"/>
      </rPr>
      <t>项目建设完成后，资产属于村集体，以每亩不低于</t>
    </r>
    <r>
      <rPr>
        <sz val="20"/>
        <rFont val="Times New Roman"/>
        <charset val="134"/>
      </rPr>
      <t>500</t>
    </r>
    <r>
      <rPr>
        <sz val="20"/>
        <rFont val="方正仿宋_GBK"/>
        <charset val="134"/>
      </rPr>
      <t>元价格对外承包，所的收益一是用于壮大村集体经济；二是用于发展村级公益事业。</t>
    </r>
  </si>
  <si>
    <t>6528282023018</t>
  </si>
  <si>
    <r>
      <rPr>
        <sz val="20"/>
        <rFont val="方正仿宋_GBK"/>
        <charset val="134"/>
      </rPr>
      <t>和硕县乃仁克尔乡包尔图村旅游基础设施建设项目</t>
    </r>
  </si>
  <si>
    <r>
      <rPr>
        <sz val="20"/>
        <rFont val="方正仿宋_GBK"/>
        <charset val="134"/>
      </rPr>
      <t>为进一步推动乡村旅游产业发展，计划在民宿周边新建柏油路、人行道、停车场、木栈道及配套设施、木栅栏、蓄水池，文化小广场，开展垃圾清理、土地平整、填土和绿化美化工程。项目建成后，完善了基础设施，改善周边人居环境，带动旅游发展，促进农牧民增收。</t>
    </r>
  </si>
  <si>
    <r>
      <rPr>
        <sz val="20"/>
        <rFont val="方正仿宋_GBK"/>
        <charset val="134"/>
      </rPr>
      <t>项目建成后，将进一步完善基础设施，推动当地旅游产业发展，促进农牧民增收。</t>
    </r>
  </si>
  <si>
    <t>6528282023019</t>
  </si>
  <si>
    <r>
      <rPr>
        <sz val="20"/>
        <rFont val="方正仿宋_GBK"/>
        <charset val="134"/>
      </rPr>
      <t>和硕县乃仁克尔乡艾勒斯特村饮用自来水管改造项目</t>
    </r>
  </si>
  <si>
    <r>
      <rPr>
        <sz val="20"/>
        <rFont val="方正仿宋_GBK"/>
        <charset val="134"/>
      </rPr>
      <t>艾勒斯特村</t>
    </r>
  </si>
  <si>
    <r>
      <rPr>
        <sz val="20"/>
        <rFont val="方正仿宋_GBK"/>
        <charset val="134"/>
      </rPr>
      <t>为彻底解决艾勒斯特村居民、养殖小区牲畜饮用水的问题，对现有自来水管网进行更新改造，长</t>
    </r>
    <r>
      <rPr>
        <sz val="20"/>
        <rFont val="Times New Roman"/>
        <charset val="134"/>
      </rPr>
      <t>4</t>
    </r>
    <r>
      <rPr>
        <sz val="20"/>
        <rFont val="方正仿宋_GBK"/>
        <charset val="134"/>
      </rPr>
      <t>公里、直径</t>
    </r>
    <r>
      <rPr>
        <sz val="20"/>
        <rFont val="Times New Roman"/>
        <charset val="134"/>
      </rPr>
      <t>110</t>
    </r>
    <r>
      <rPr>
        <sz val="20"/>
        <rFont val="方正仿宋_GBK"/>
        <charset val="134"/>
      </rPr>
      <t>、</t>
    </r>
    <r>
      <rPr>
        <sz val="20"/>
        <rFont val="Times New Roman"/>
        <charset val="134"/>
      </rPr>
      <t>PE</t>
    </r>
    <r>
      <rPr>
        <sz val="20"/>
        <rFont val="方正仿宋_GBK"/>
        <charset val="134"/>
      </rPr>
      <t>管，</t>
    </r>
    <r>
      <rPr>
        <sz val="20"/>
        <rFont val="Times New Roman"/>
        <charset val="134"/>
      </rPr>
      <t>2</t>
    </r>
    <r>
      <rPr>
        <sz val="20"/>
        <rFont val="方正仿宋_GBK"/>
        <charset val="134"/>
      </rPr>
      <t>个检查井、阀兰以及土建等配套设施建设。项目建成后，彻底解决居民长期反应的用水不正常问题，促进乡村振兴。</t>
    </r>
  </si>
  <si>
    <r>
      <rPr>
        <sz val="20"/>
        <rFont val="方正仿宋_GBK"/>
        <charset val="134"/>
      </rPr>
      <t>项目建成后，彻底解决居民用水不正常问题，促进乡村振兴。</t>
    </r>
  </si>
  <si>
    <t>6528282023020</t>
  </si>
  <si>
    <r>
      <rPr>
        <sz val="20"/>
        <rFont val="方正仿宋_GBK"/>
        <charset val="134"/>
      </rPr>
      <t>和硕县乃仁克尔乡艾勒斯特村机井房建设项目</t>
    </r>
  </si>
  <si>
    <r>
      <rPr>
        <sz val="20"/>
        <rFont val="方正仿宋_GBK"/>
        <charset val="134"/>
      </rPr>
      <t>为解决乃仁克尔乡艾勒斯特村农田用水灌溉难题，计划在乃仁克尔乡艾勒斯特村新建</t>
    </r>
    <r>
      <rPr>
        <sz val="20"/>
        <rFont val="Times New Roman"/>
        <charset val="134"/>
      </rPr>
      <t>60</t>
    </r>
    <r>
      <rPr>
        <sz val="20"/>
        <rFont val="方正仿宋_GBK"/>
        <charset val="134"/>
      </rPr>
      <t>平米左右砖混结构的机井房</t>
    </r>
    <r>
      <rPr>
        <sz val="20"/>
        <rFont val="Times New Roman"/>
        <charset val="134"/>
      </rPr>
      <t>13</t>
    </r>
    <r>
      <rPr>
        <sz val="20"/>
        <rFont val="方正仿宋_GBK"/>
        <charset val="134"/>
      </rPr>
      <t>座（地基深</t>
    </r>
    <r>
      <rPr>
        <sz val="20"/>
        <rFont val="Times New Roman"/>
        <charset val="134"/>
      </rPr>
      <t>1.2</t>
    </r>
    <r>
      <rPr>
        <sz val="20"/>
        <rFont val="方正仿宋_GBK"/>
        <charset val="134"/>
      </rPr>
      <t>米左右），同时对</t>
    </r>
    <r>
      <rPr>
        <sz val="20"/>
        <rFont val="Times New Roman"/>
        <charset val="134"/>
      </rPr>
      <t>13</t>
    </r>
    <r>
      <rPr>
        <sz val="20"/>
        <rFont val="方正仿宋_GBK"/>
        <charset val="134"/>
      </rPr>
      <t>座机井设施的附属设备（主要包括过滤器、水沙分滤器、配电柜、施肥罐等）进行更换，项目建成后可进一步改善农田水利设施，提高水资源利用率。</t>
    </r>
  </si>
  <si>
    <r>
      <rPr>
        <sz val="20"/>
        <rFont val="方正仿宋_GBK"/>
        <charset val="134"/>
      </rPr>
      <t>项目建成后可进一步改善农田水利设施，提高水资源利用率。</t>
    </r>
  </si>
  <si>
    <t>6528282023021</t>
  </si>
  <si>
    <r>
      <rPr>
        <sz val="20"/>
        <rFont val="方正仿宋_GBK"/>
        <charset val="134"/>
      </rPr>
      <t>和硕县乃仁克尔乡艾勒斯特村农田电力线路改造项目</t>
    </r>
  </si>
  <si>
    <r>
      <rPr>
        <sz val="20"/>
        <rFont val="方正仿宋_GBK"/>
        <charset val="134"/>
      </rPr>
      <t>为解决乃仁克尔乡艾勒斯特村农田用水灌溉难题，计划对艾勒斯特村</t>
    </r>
    <r>
      <rPr>
        <sz val="20"/>
        <rFont val="Times New Roman"/>
        <charset val="134"/>
      </rPr>
      <t>8000</t>
    </r>
    <r>
      <rPr>
        <sz val="20"/>
        <rFont val="方正仿宋_GBK"/>
        <charset val="134"/>
      </rPr>
      <t>亩土地</t>
    </r>
    <r>
      <rPr>
        <sz val="20"/>
        <rFont val="Times New Roman"/>
        <charset val="134"/>
      </rPr>
      <t>13</t>
    </r>
    <r>
      <rPr>
        <sz val="20"/>
        <rFont val="方正仿宋_GBK"/>
        <charset val="134"/>
      </rPr>
      <t>座机井进行线路改造、变压器更换以及配套设施等，里程为</t>
    </r>
    <r>
      <rPr>
        <sz val="20"/>
        <rFont val="Times New Roman"/>
        <charset val="134"/>
      </rPr>
      <t>10</t>
    </r>
    <r>
      <rPr>
        <sz val="20"/>
        <rFont val="方正仿宋_GBK"/>
        <charset val="134"/>
      </rPr>
      <t>公里左右（具体以丈量为准）</t>
    </r>
    <r>
      <rPr>
        <sz val="20"/>
        <rFont val="Times New Roman"/>
        <charset val="134"/>
      </rPr>
      <t>,</t>
    </r>
    <r>
      <rPr>
        <sz val="20"/>
        <rFont val="方正仿宋_GBK"/>
        <charset val="134"/>
      </rPr>
      <t>共计</t>
    </r>
    <r>
      <rPr>
        <sz val="20"/>
        <rFont val="Times New Roman"/>
        <charset val="134"/>
      </rPr>
      <t>130</t>
    </r>
    <r>
      <rPr>
        <sz val="20"/>
        <rFont val="方正仿宋_GBK"/>
        <charset val="134"/>
      </rPr>
      <t>万元。项目建成后将提高用电率，解决农田灌溉难题，降低农业生产成本，增加农业收入。</t>
    </r>
  </si>
  <si>
    <r>
      <rPr>
        <sz val="20"/>
        <rFont val="方正仿宋_GBK"/>
        <charset val="134"/>
      </rPr>
      <t>项目建成后将提高农田用电率，解决农田灌溉难题，降低农业生产成本，增加农业收入。</t>
    </r>
  </si>
  <si>
    <t>6528282023022</t>
  </si>
  <si>
    <r>
      <rPr>
        <sz val="20"/>
        <rFont val="方正仿宋_GBK"/>
        <charset val="134"/>
      </rPr>
      <t>乃仁克尔乡东塔西汗牧道维修改造项目</t>
    </r>
  </si>
  <si>
    <r>
      <rPr>
        <sz val="20"/>
        <rFont val="方正仿宋_GBK"/>
        <charset val="134"/>
      </rPr>
      <t>艾迪恩阿门村、本布图村</t>
    </r>
  </si>
  <si>
    <r>
      <rPr>
        <sz val="20"/>
        <rFont val="方正仿宋_GBK"/>
        <charset val="134"/>
      </rPr>
      <t>为改善山区牧民放牧条件，维修改造红山林业管护站至东塔西汗牧道</t>
    </r>
    <r>
      <rPr>
        <sz val="20"/>
        <rFont val="Times New Roman"/>
        <charset val="134"/>
      </rPr>
      <t>20</t>
    </r>
    <r>
      <rPr>
        <sz val="20"/>
        <rFont val="方正仿宋_GBK"/>
        <charset val="134"/>
      </rPr>
      <t>公里、塔西汗空袋口子</t>
    </r>
    <r>
      <rPr>
        <sz val="20"/>
        <rFont val="Times New Roman"/>
        <charset val="134"/>
      </rPr>
      <t>-</t>
    </r>
    <r>
      <rPr>
        <sz val="20"/>
        <rFont val="方正仿宋_GBK"/>
        <charset val="134"/>
      </rPr>
      <t>布赫图艾肯牧道</t>
    </r>
    <r>
      <rPr>
        <sz val="20"/>
        <rFont val="Times New Roman"/>
        <charset val="134"/>
      </rPr>
      <t>10</t>
    </r>
    <r>
      <rPr>
        <sz val="20"/>
        <rFont val="方正仿宋_GBK"/>
        <charset val="134"/>
      </rPr>
      <t>公里，共计</t>
    </r>
    <r>
      <rPr>
        <sz val="20"/>
        <rFont val="Times New Roman"/>
        <charset val="134"/>
      </rPr>
      <t>30</t>
    </r>
    <r>
      <rPr>
        <sz val="20"/>
        <rFont val="方正仿宋_GBK"/>
        <charset val="134"/>
      </rPr>
      <t>公里</t>
    </r>
    <r>
      <rPr>
        <sz val="20"/>
        <rFont val="Times New Roman"/>
        <charset val="134"/>
      </rPr>
      <t>(</t>
    </r>
    <r>
      <rPr>
        <sz val="20"/>
        <rFont val="方正仿宋_GBK"/>
        <charset val="134"/>
      </rPr>
      <t>宽度</t>
    </r>
    <r>
      <rPr>
        <sz val="20"/>
        <rFont val="Times New Roman"/>
        <charset val="134"/>
      </rPr>
      <t>3-4</t>
    </r>
    <r>
      <rPr>
        <sz val="20"/>
        <rFont val="方正仿宋_GBK"/>
        <charset val="134"/>
      </rPr>
      <t>米，砂石料路面</t>
    </r>
    <r>
      <rPr>
        <sz val="20"/>
        <rFont val="Times New Roman"/>
        <charset val="134"/>
      </rPr>
      <t>)</t>
    </r>
    <r>
      <rPr>
        <sz val="20"/>
        <rFont val="方正仿宋_GBK"/>
        <charset val="134"/>
      </rPr>
      <t>，配套建设过水路面、泄洪渠等，每公里约</t>
    </r>
    <r>
      <rPr>
        <sz val="20"/>
        <rFont val="Times New Roman"/>
        <charset val="134"/>
      </rPr>
      <t>15</t>
    </r>
    <r>
      <rPr>
        <sz val="20"/>
        <rFont val="方正仿宋_GBK"/>
        <charset val="134"/>
      </rPr>
      <t>万元左右。项目建成后，将进一步改善牧区交通条件，减少牧民牲畜转场经济损失，有效保障牧民生命财产安全。</t>
    </r>
  </si>
  <si>
    <r>
      <rPr>
        <sz val="20"/>
        <rFont val="方正仿宋_GBK"/>
        <charset val="134"/>
      </rPr>
      <t>项目建成后，将进一步改善牧区交通条件，减少牧民牲畜转场经济损失，有效保障牧民生命财产安全。</t>
    </r>
  </si>
  <si>
    <t>农村道路（牧道）</t>
  </si>
  <si>
    <t>6528282023023</t>
  </si>
  <si>
    <r>
      <rPr>
        <sz val="20"/>
        <rFont val="方正仿宋_GBK"/>
        <charset val="134"/>
      </rPr>
      <t>乃仁克尔乡艾迪恩阿门村风情园建设项目</t>
    </r>
  </si>
  <si>
    <r>
      <rPr>
        <sz val="20"/>
        <rFont val="方正仿宋_GBK"/>
        <charset val="134"/>
      </rPr>
      <t>艾迪恩阿门村</t>
    </r>
  </si>
  <si>
    <r>
      <rPr>
        <sz val="20"/>
        <rFont val="方正仿宋_GBK"/>
        <charset val="134"/>
      </rPr>
      <t>为进一步壮大村集体经济，巩固脱贫攻坚成果，计划在村委会果园旁边空地，集中连片建设不同材质直径</t>
    </r>
    <r>
      <rPr>
        <sz val="20"/>
        <rFont val="Times New Roman"/>
        <charset val="134"/>
      </rPr>
      <t>6-8</t>
    </r>
    <r>
      <rPr>
        <sz val="20"/>
        <rFont val="方正仿宋_GBK"/>
        <charset val="134"/>
      </rPr>
      <t>米的蒙古包以及基础设施配套建设，打造餐饮、住宿等旅游服务，单价</t>
    </r>
    <r>
      <rPr>
        <sz val="20"/>
        <rFont val="Times New Roman"/>
        <charset val="134"/>
      </rPr>
      <t>5</t>
    </r>
    <r>
      <rPr>
        <sz val="20"/>
        <rFont val="方正仿宋_GBK"/>
        <charset val="134"/>
      </rPr>
      <t>万元</t>
    </r>
    <r>
      <rPr>
        <sz val="20"/>
        <rFont val="Times New Roman"/>
        <charset val="134"/>
      </rPr>
      <t>/</t>
    </r>
    <r>
      <rPr>
        <sz val="20"/>
        <rFont val="方正仿宋_GBK"/>
        <charset val="134"/>
      </rPr>
      <t>座，共计</t>
    </r>
    <r>
      <rPr>
        <sz val="20"/>
        <rFont val="Times New Roman"/>
        <charset val="134"/>
      </rPr>
      <t>50</t>
    </r>
    <r>
      <rPr>
        <sz val="20"/>
        <rFont val="方正仿宋_GBK"/>
        <charset val="134"/>
      </rPr>
      <t>万元，该项目资产属于村集体。项目建成后，对外承包或本村的股份经济合作社经营，每年收益不低于投资总额的</t>
    </r>
    <r>
      <rPr>
        <sz val="20"/>
        <rFont val="Times New Roman"/>
        <charset val="134"/>
      </rPr>
      <t>5%</t>
    </r>
    <r>
      <rPr>
        <sz val="20"/>
        <rFont val="方正仿宋_GBK"/>
        <charset val="134"/>
      </rPr>
      <t>，收益用于壮大村集体经济，巩固提升贫困户增收，以及发展村级公益事业。</t>
    </r>
  </si>
  <si>
    <r>
      <rPr>
        <sz val="20"/>
        <rFont val="方正仿宋_GBK"/>
        <charset val="134"/>
      </rPr>
      <t>项目建成后，对外承包或本村的股份经济合作社经营，每年收益不低于投资总额的</t>
    </r>
    <r>
      <rPr>
        <sz val="20"/>
        <rFont val="Times New Roman"/>
        <charset val="134"/>
      </rPr>
      <t>5%</t>
    </r>
    <r>
      <rPr>
        <sz val="20"/>
        <rFont val="方正仿宋_GBK"/>
        <charset val="134"/>
      </rPr>
      <t>，收益用于壮大村集体经济，巩固提升贫困户增收，以及发展村级公益事业。</t>
    </r>
  </si>
  <si>
    <t>乡村旅游</t>
  </si>
  <si>
    <t>6528282023024</t>
  </si>
  <si>
    <r>
      <rPr>
        <sz val="20"/>
        <rFont val="方正仿宋_GBK"/>
        <charset val="134"/>
      </rPr>
      <t>乃仁克尔乡红山草场围栏建设项目</t>
    </r>
  </si>
  <si>
    <r>
      <rPr>
        <sz val="20"/>
        <rFont val="方正仿宋_GBK"/>
        <charset val="134"/>
      </rPr>
      <t>本布图村、艾迪恩阿门村</t>
    </r>
  </si>
  <si>
    <r>
      <rPr>
        <sz val="20"/>
        <rFont val="方正仿宋_GBK"/>
        <charset val="134"/>
      </rPr>
      <t>为进一步加强旅游发展，现对红山现有草场</t>
    </r>
    <r>
      <rPr>
        <sz val="20"/>
        <rFont val="Times New Roman"/>
        <charset val="134"/>
      </rPr>
      <t>11</t>
    </r>
    <r>
      <rPr>
        <sz val="20"/>
        <rFont val="方正仿宋_GBK"/>
        <charset val="134"/>
      </rPr>
      <t>公里的破损围栏进行改造及配套设施建设，单价</t>
    </r>
    <r>
      <rPr>
        <sz val="20"/>
        <rFont val="Times New Roman"/>
        <charset val="134"/>
      </rPr>
      <t>20</t>
    </r>
    <r>
      <rPr>
        <sz val="20"/>
        <rFont val="方正仿宋_GBK"/>
        <charset val="134"/>
      </rPr>
      <t>万元</t>
    </r>
    <r>
      <rPr>
        <sz val="20"/>
        <rFont val="Times New Roman"/>
        <charset val="134"/>
      </rPr>
      <t>/</t>
    </r>
    <r>
      <rPr>
        <sz val="20"/>
        <rFont val="方正仿宋_GBK"/>
        <charset val="134"/>
      </rPr>
      <t>公里，共计</t>
    </r>
    <r>
      <rPr>
        <sz val="20"/>
        <rFont val="Times New Roman"/>
        <charset val="134"/>
      </rPr>
      <t>120</t>
    </r>
    <r>
      <rPr>
        <sz val="20"/>
        <rFont val="方正仿宋_GBK"/>
        <charset val="134"/>
      </rPr>
      <t>万元。项目建设成后，保护草场，美化环境，促进旅游业发展。</t>
    </r>
  </si>
  <si>
    <r>
      <rPr>
        <sz val="20"/>
        <rFont val="方正仿宋_GBK"/>
        <charset val="134"/>
      </rPr>
      <t>项目建设成后，将进一步保护天然草场，促进当地旅游业发展，从而带动农牧民增收。</t>
    </r>
  </si>
  <si>
    <t>6528282023025</t>
  </si>
  <si>
    <r>
      <rPr>
        <sz val="20"/>
        <rFont val="方正仿宋_GBK"/>
        <charset val="134"/>
      </rPr>
      <t>乃仁克尔乡本布图村防渗渠建维修改造项目</t>
    </r>
  </si>
  <si>
    <r>
      <rPr>
        <sz val="20"/>
        <rFont val="方正仿宋_GBK"/>
        <charset val="134"/>
      </rPr>
      <t>本布图村</t>
    </r>
  </si>
  <si>
    <r>
      <rPr>
        <sz val="20"/>
        <color rgb="FF000000"/>
        <rFont val="方正仿宋_GBK"/>
        <charset val="134"/>
      </rPr>
      <t>为改善农业生产条件，增加农牧民收入，投资</t>
    </r>
    <r>
      <rPr>
        <sz val="20"/>
        <color theme="1"/>
        <rFont val="Times New Roman"/>
        <charset val="134"/>
      </rPr>
      <t>30</t>
    </r>
    <r>
      <rPr>
        <sz val="20"/>
        <color rgb="FF000000"/>
        <rFont val="方正仿宋_GBK"/>
        <charset val="134"/>
      </rPr>
      <t>万元左右，维修改造哈布奇口子</t>
    </r>
    <r>
      <rPr>
        <sz val="20"/>
        <color rgb="FF000000"/>
        <rFont val="Times New Roman"/>
        <charset val="134"/>
      </rPr>
      <t>--</t>
    </r>
    <r>
      <rPr>
        <sz val="20"/>
        <color rgb="FF000000"/>
        <rFont val="方正仿宋_GBK"/>
        <charset val="134"/>
      </rPr>
      <t>养殖小区</t>
    </r>
    <r>
      <rPr>
        <sz val="20"/>
        <color theme="1"/>
        <rFont val="Times New Roman"/>
        <charset val="134"/>
      </rPr>
      <t>3</t>
    </r>
    <r>
      <rPr>
        <sz val="20"/>
        <color rgb="FF000000"/>
        <rFont val="方正仿宋_GBK"/>
        <charset val="134"/>
      </rPr>
      <t>公里左右防渗渠（上口</t>
    </r>
    <r>
      <rPr>
        <sz val="20"/>
        <color theme="1"/>
        <rFont val="Times New Roman"/>
        <charset val="134"/>
      </rPr>
      <t>1</t>
    </r>
    <r>
      <rPr>
        <sz val="20"/>
        <color rgb="FF000000"/>
        <rFont val="方正仿宋_GBK"/>
        <charset val="134"/>
      </rPr>
      <t>米，下口</t>
    </r>
    <r>
      <rPr>
        <sz val="20"/>
        <color theme="1"/>
        <rFont val="Times New Roman"/>
        <charset val="134"/>
      </rPr>
      <t>0.5</t>
    </r>
    <r>
      <rPr>
        <sz val="20"/>
        <color rgb="FF000000"/>
        <rFont val="方正仿宋_GBK"/>
        <charset val="134"/>
      </rPr>
      <t>米</t>
    </r>
    <r>
      <rPr>
        <sz val="20"/>
        <color theme="1"/>
        <rFont val="Times New Roman"/>
        <charset val="134"/>
      </rPr>
      <t>,</t>
    </r>
    <r>
      <rPr>
        <sz val="20"/>
        <color rgb="FF000000"/>
        <rFont val="方正仿宋_GBK"/>
        <charset val="134"/>
      </rPr>
      <t>高度</t>
    </r>
    <r>
      <rPr>
        <sz val="20"/>
        <color theme="1"/>
        <rFont val="Times New Roman"/>
        <charset val="134"/>
      </rPr>
      <t>0.6</t>
    </r>
    <r>
      <rPr>
        <sz val="20"/>
        <color rgb="FF000000"/>
        <rFont val="方正仿宋_GBK"/>
        <charset val="134"/>
      </rPr>
      <t>米），维修改造供电所</t>
    </r>
    <r>
      <rPr>
        <sz val="20"/>
        <color rgb="FF000000"/>
        <rFont val="Times New Roman"/>
        <charset val="134"/>
      </rPr>
      <t>--</t>
    </r>
    <r>
      <rPr>
        <sz val="20"/>
        <color rgb="FF000000"/>
        <rFont val="方正仿宋_GBK"/>
        <charset val="134"/>
      </rPr>
      <t>养殖小区</t>
    </r>
    <r>
      <rPr>
        <sz val="20"/>
        <color rgb="FF000000"/>
        <rFont val="Times New Roman"/>
        <charset val="134"/>
      </rPr>
      <t>2</t>
    </r>
    <r>
      <rPr>
        <sz val="20"/>
        <color rgb="FF000000"/>
        <rFont val="方正仿宋_GBK"/>
        <charset val="134"/>
      </rPr>
      <t>公里左右防渗渠（上口</t>
    </r>
    <r>
      <rPr>
        <sz val="20"/>
        <color rgb="FF000000"/>
        <rFont val="Times New Roman"/>
        <charset val="134"/>
      </rPr>
      <t>1</t>
    </r>
    <r>
      <rPr>
        <sz val="20"/>
        <color rgb="FF000000"/>
        <rFont val="方正仿宋_GBK"/>
        <charset val="134"/>
      </rPr>
      <t>米，下口</t>
    </r>
    <r>
      <rPr>
        <sz val="20"/>
        <color rgb="FF000000"/>
        <rFont val="Times New Roman"/>
        <charset val="134"/>
      </rPr>
      <t>0.5</t>
    </r>
    <r>
      <rPr>
        <sz val="20"/>
        <color rgb="FF000000"/>
        <rFont val="方正仿宋_GBK"/>
        <charset val="134"/>
      </rPr>
      <t>米</t>
    </r>
    <r>
      <rPr>
        <sz val="20"/>
        <color rgb="FF000000"/>
        <rFont val="Times New Roman"/>
        <charset val="134"/>
      </rPr>
      <t>,</t>
    </r>
    <r>
      <rPr>
        <sz val="20"/>
        <color rgb="FF000000"/>
        <rFont val="方正仿宋_GBK"/>
        <charset val="134"/>
      </rPr>
      <t>高度</t>
    </r>
    <r>
      <rPr>
        <sz val="20"/>
        <color rgb="FF000000"/>
        <rFont val="Times New Roman"/>
        <charset val="134"/>
      </rPr>
      <t>0.6</t>
    </r>
    <r>
      <rPr>
        <sz val="20"/>
        <color rgb="FF000000"/>
        <rFont val="方正仿宋_GBK"/>
        <charset val="134"/>
      </rPr>
      <t>米）项目建成后将改善灌溉条件，提高地表水利用率。</t>
    </r>
  </si>
  <si>
    <r>
      <rPr>
        <sz val="20"/>
        <rFont val="方正仿宋_GBK"/>
        <charset val="134"/>
      </rPr>
      <t>改善灌溉条件，提高地表水利用率。</t>
    </r>
  </si>
  <si>
    <t>6528282023026</t>
  </si>
  <si>
    <r>
      <rPr>
        <sz val="20"/>
        <rFont val="方正仿宋_GBK"/>
        <charset val="134"/>
      </rPr>
      <t>乃仁克尔乡本布图村牲畜防疫栏建设项目</t>
    </r>
  </si>
  <si>
    <r>
      <rPr>
        <sz val="20"/>
        <rFont val="方正仿宋_GBK"/>
        <charset val="134"/>
      </rPr>
      <t>东塔西汗（坤带口子）</t>
    </r>
  </si>
  <si>
    <r>
      <rPr>
        <sz val="20"/>
        <rFont val="方正仿宋_GBK"/>
        <charset val="134"/>
      </rPr>
      <t>为方便牧民接种牲畜疫苗，建设钢管防疫栏，分别在东塔西汗（坤带口子）修建高</t>
    </r>
    <r>
      <rPr>
        <sz val="20"/>
        <rFont val="Times New Roman"/>
        <charset val="134"/>
      </rPr>
      <t>1.7</t>
    </r>
    <r>
      <rPr>
        <sz val="20"/>
        <rFont val="方正仿宋_GBK"/>
        <charset val="134"/>
      </rPr>
      <t>米、面积为</t>
    </r>
    <r>
      <rPr>
        <sz val="20"/>
        <rFont val="Times New Roman"/>
        <charset val="134"/>
      </rPr>
      <t>250</t>
    </r>
    <r>
      <rPr>
        <sz val="20"/>
        <rFont val="方正仿宋_GBK"/>
        <charset val="134"/>
      </rPr>
      <t>平方米，在扎塔西汗</t>
    </r>
    <r>
      <rPr>
        <sz val="20"/>
        <rFont val="Times New Roman"/>
        <charset val="134"/>
      </rPr>
      <t>(</t>
    </r>
    <r>
      <rPr>
        <sz val="20"/>
        <rFont val="方正仿宋_GBK"/>
        <charset val="134"/>
      </rPr>
      <t>布赫图艾肯）修建高</t>
    </r>
    <r>
      <rPr>
        <sz val="20"/>
        <rFont val="Times New Roman"/>
        <charset val="134"/>
      </rPr>
      <t>1.7</t>
    </r>
    <r>
      <rPr>
        <sz val="20"/>
        <rFont val="方正仿宋_GBK"/>
        <charset val="134"/>
      </rPr>
      <t>米、面积为</t>
    </r>
    <r>
      <rPr>
        <sz val="20"/>
        <rFont val="Times New Roman"/>
        <charset val="134"/>
      </rPr>
      <t>250</t>
    </r>
    <r>
      <rPr>
        <sz val="20"/>
        <rFont val="方正仿宋_GBK"/>
        <charset val="134"/>
      </rPr>
      <t>平方米，在小户吉尔修建高</t>
    </r>
    <r>
      <rPr>
        <sz val="20"/>
        <rFont val="Times New Roman"/>
        <charset val="134"/>
      </rPr>
      <t>1.7</t>
    </r>
    <r>
      <rPr>
        <sz val="20"/>
        <rFont val="方正仿宋_GBK"/>
        <charset val="134"/>
      </rPr>
      <t>米，各面积为</t>
    </r>
    <r>
      <rPr>
        <sz val="20"/>
        <rFont val="Times New Roman"/>
        <charset val="134"/>
      </rPr>
      <t>250</t>
    </r>
    <r>
      <rPr>
        <sz val="20"/>
        <rFont val="方正仿宋_GBK"/>
        <charset val="134"/>
      </rPr>
      <t>平方米，共计面积</t>
    </r>
    <r>
      <rPr>
        <sz val="20"/>
        <rFont val="Times New Roman"/>
        <charset val="134"/>
      </rPr>
      <t>750</t>
    </r>
    <r>
      <rPr>
        <sz val="20"/>
        <rFont val="方正仿宋_GBK"/>
        <charset val="134"/>
      </rPr>
      <t>平方米。项目建成后，方便牧民开展牲畜接种，为畜牧业持续健康发展提高保证。</t>
    </r>
  </si>
  <si>
    <r>
      <rPr>
        <sz val="20"/>
        <rFont val="方正仿宋_GBK"/>
        <charset val="134"/>
      </rPr>
      <t>项目建成后，方便牧民开展牲畜接种，为畜牧业持续健康发展提高保证。</t>
    </r>
  </si>
  <si>
    <t>防疫</t>
  </si>
  <si>
    <t>6528282023027</t>
  </si>
  <si>
    <r>
      <rPr>
        <sz val="20"/>
        <rFont val="方正仿宋_GBK"/>
        <charset val="134"/>
      </rPr>
      <t>乃仁克尔乡本布图村杏树风情园建设项目</t>
    </r>
  </si>
  <si>
    <r>
      <rPr>
        <sz val="20"/>
        <rFont val="方正仿宋_GBK"/>
        <charset val="134"/>
      </rPr>
      <t>本布图村杏树园</t>
    </r>
  </si>
  <si>
    <r>
      <rPr>
        <sz val="20"/>
        <rFont val="方正仿宋_GBK"/>
        <charset val="134"/>
      </rPr>
      <t>为进一步壮大村集体经济，巩固脱贫攻坚成果，计划在村委会附近杏树园，集中连片建设木屋</t>
    </r>
    <r>
      <rPr>
        <sz val="20"/>
        <rFont val="Times New Roman"/>
        <charset val="134"/>
      </rPr>
      <t>5</t>
    </r>
    <r>
      <rPr>
        <sz val="20"/>
        <rFont val="方正仿宋_GBK"/>
        <charset val="134"/>
      </rPr>
      <t>座以及基础设施配套建设，打造餐饮、住宿等旅游服务，单价</t>
    </r>
    <r>
      <rPr>
        <sz val="20"/>
        <rFont val="Times New Roman"/>
        <charset val="134"/>
      </rPr>
      <t>20</t>
    </r>
    <r>
      <rPr>
        <sz val="20"/>
        <rFont val="方正仿宋_GBK"/>
        <charset val="134"/>
      </rPr>
      <t>万元</t>
    </r>
    <r>
      <rPr>
        <sz val="20"/>
        <rFont val="Times New Roman"/>
        <charset val="134"/>
      </rPr>
      <t>/</t>
    </r>
    <r>
      <rPr>
        <sz val="20"/>
        <rFont val="方正仿宋_GBK"/>
        <charset val="134"/>
      </rPr>
      <t>座，共计</t>
    </r>
    <r>
      <rPr>
        <sz val="20"/>
        <rFont val="Times New Roman"/>
        <charset val="134"/>
      </rPr>
      <t>100</t>
    </r>
    <r>
      <rPr>
        <sz val="20"/>
        <rFont val="方正仿宋_GBK"/>
        <charset val="134"/>
      </rPr>
      <t>万元，该项目资产属于村集体。项目建成后，对外承包或本村的股份经济合作社经营，每年收益不低于投资总额的</t>
    </r>
    <r>
      <rPr>
        <sz val="20"/>
        <rFont val="Times New Roman"/>
        <charset val="134"/>
      </rPr>
      <t>5%</t>
    </r>
    <r>
      <rPr>
        <sz val="20"/>
        <rFont val="方正仿宋_GBK"/>
        <charset val="134"/>
      </rPr>
      <t>，收益用于壮大村集体经济，巩固提升贫困户增收，以及发展村级公益事业。</t>
    </r>
  </si>
  <si>
    <t>6528282023093</t>
  </si>
  <si>
    <r>
      <rPr>
        <sz val="20"/>
        <rFont val="方正仿宋_GBK"/>
        <charset val="134"/>
      </rPr>
      <t>和硕县乃仁克尔乡畜牧产业示范园基础设施建设项目（一期）</t>
    </r>
  </si>
  <si>
    <r>
      <rPr>
        <sz val="20"/>
        <rFont val="方正仿宋_GBK"/>
        <charset val="134"/>
      </rPr>
      <t>乌什塔拉乡七公里</t>
    </r>
  </si>
  <si>
    <r>
      <rPr>
        <sz val="20"/>
        <rFont val="方正仿宋_GBK"/>
        <charset val="134"/>
      </rPr>
      <t>计划建设一座牲畜养殖基地，其中：建设供排水管网</t>
    </r>
    <r>
      <rPr>
        <sz val="20"/>
        <rFont val="Times New Roman"/>
        <charset val="134"/>
      </rPr>
      <t>14</t>
    </r>
    <r>
      <rPr>
        <sz val="20"/>
        <rFont val="方正仿宋_GBK"/>
        <charset val="134"/>
      </rPr>
      <t>公里、道路</t>
    </r>
    <r>
      <rPr>
        <sz val="20"/>
        <rFont val="Times New Roman"/>
        <charset val="134"/>
      </rPr>
      <t>5.4</t>
    </r>
    <r>
      <rPr>
        <sz val="20"/>
        <rFont val="方正仿宋_GBK"/>
        <charset val="134"/>
      </rPr>
      <t>公里、电力设施</t>
    </r>
    <r>
      <rPr>
        <sz val="20"/>
        <rFont val="Times New Roman"/>
        <charset val="134"/>
      </rPr>
      <t>1</t>
    </r>
    <r>
      <rPr>
        <sz val="20"/>
        <rFont val="方正仿宋_GBK"/>
        <charset val="134"/>
      </rPr>
      <t>公里以及其它设施配套。配套建设兽医室、消毒室、护栏、药浴池、无害化处理设施，</t>
    </r>
  </si>
  <si>
    <r>
      <rPr>
        <sz val="20"/>
        <rFont val="方正仿宋_GBK"/>
        <charset val="134"/>
      </rPr>
      <t>项目建成后，将进一步提升牲畜养殖能力，从而推动优质、高效畜牧产业化快速发展</t>
    </r>
  </si>
  <si>
    <t>标注化养殖小区基础设施</t>
  </si>
  <si>
    <t>6528282023094</t>
  </si>
  <si>
    <r>
      <rPr>
        <sz val="20"/>
        <rFont val="方正仿宋_GBK"/>
        <charset val="134"/>
      </rPr>
      <t>和硕县乃仁克尔乡畜牧产业示范园基础设施建设项目（二期）</t>
    </r>
  </si>
  <si>
    <r>
      <rPr>
        <sz val="20"/>
        <rFont val="方正仿宋_GBK"/>
        <charset val="134"/>
      </rPr>
      <t>建设一座</t>
    </r>
    <r>
      <rPr>
        <sz val="20"/>
        <rFont val="Times New Roman"/>
        <charset val="134"/>
      </rPr>
      <t>600</t>
    </r>
    <r>
      <rPr>
        <sz val="20"/>
        <rFont val="方正仿宋_GBK"/>
        <charset val="134"/>
      </rPr>
      <t>亩高标准牲畜养殖基地，配套建设道路</t>
    </r>
    <r>
      <rPr>
        <sz val="20"/>
        <rFont val="Times New Roman"/>
        <charset val="134"/>
      </rPr>
      <t>5</t>
    </r>
    <r>
      <rPr>
        <sz val="20"/>
        <rFont val="方正仿宋_GBK"/>
        <charset val="134"/>
      </rPr>
      <t>公里左右</t>
    </r>
    <r>
      <rPr>
        <sz val="20"/>
        <rFont val="Times New Roman"/>
        <charset val="134"/>
      </rPr>
      <t>(</t>
    </r>
    <r>
      <rPr>
        <sz val="20"/>
        <rFont val="方正仿宋_GBK"/>
        <charset val="134"/>
      </rPr>
      <t>路宽</t>
    </r>
    <r>
      <rPr>
        <sz val="20"/>
        <rFont val="Times New Roman"/>
        <charset val="134"/>
      </rPr>
      <t>10</t>
    </r>
    <r>
      <rPr>
        <sz val="20"/>
        <rFont val="方正仿宋_GBK"/>
        <charset val="134"/>
      </rPr>
      <t>米、两边绿化带共宽</t>
    </r>
    <r>
      <rPr>
        <sz val="20"/>
        <rFont val="Times New Roman"/>
        <charset val="134"/>
      </rPr>
      <t>4</t>
    </r>
    <r>
      <rPr>
        <sz val="20"/>
        <rFont val="方正仿宋_GBK"/>
        <charset val="134"/>
      </rPr>
      <t>米</t>
    </r>
    <r>
      <rPr>
        <sz val="20"/>
        <rFont val="Times New Roman"/>
        <charset val="134"/>
      </rPr>
      <t>)</t>
    </r>
    <r>
      <rPr>
        <sz val="20"/>
        <rFont val="方正仿宋_GBK"/>
        <charset val="134"/>
      </rPr>
      <t>、供排水管网</t>
    </r>
    <r>
      <rPr>
        <sz val="20"/>
        <rFont val="Times New Roman"/>
        <charset val="134"/>
      </rPr>
      <t>2</t>
    </r>
    <r>
      <rPr>
        <sz val="20"/>
        <rFont val="方正仿宋_GBK"/>
        <charset val="134"/>
      </rPr>
      <t>公里左右、电力设施</t>
    </r>
    <r>
      <rPr>
        <sz val="20"/>
        <rFont val="Times New Roman"/>
        <charset val="134"/>
      </rPr>
      <t>2</t>
    </r>
    <r>
      <rPr>
        <sz val="20"/>
        <rFont val="方正仿宋_GBK"/>
        <charset val="134"/>
      </rPr>
      <t>公里左右、土地平整以及其它基础设施。</t>
    </r>
  </si>
  <si>
    <t>标准化养殖小区基础设施</t>
  </si>
  <si>
    <t>6528282023095</t>
  </si>
  <si>
    <r>
      <rPr>
        <sz val="20"/>
        <rFont val="方正仿宋_GBK"/>
        <charset val="134"/>
      </rPr>
      <t>和硕县乃仁克尔乡畜牧产业示范园基础设施建设项目（三期）</t>
    </r>
  </si>
  <si>
    <t>6528282023096</t>
  </si>
  <si>
    <r>
      <rPr>
        <sz val="20"/>
        <rFont val="方正仿宋_GBK"/>
        <charset val="134"/>
      </rPr>
      <t>和硕县乃仁克尔乡包尔图村人居环境整治建设项目</t>
    </r>
  </si>
  <si>
    <r>
      <rPr>
        <sz val="20"/>
        <rFont val="方正仿宋_GBK"/>
        <charset val="134"/>
      </rPr>
      <t>计划对包尔图村人居环境进行整治提升，其中：新建占地面积</t>
    </r>
    <r>
      <rPr>
        <sz val="20"/>
        <rFont val="Times New Roman"/>
        <charset val="134"/>
      </rPr>
      <t>50</t>
    </r>
    <r>
      <rPr>
        <sz val="20"/>
        <rFont val="方正仿宋_GBK"/>
        <charset val="134"/>
      </rPr>
      <t>亩文化旅游广场一座；硬化面积</t>
    </r>
    <r>
      <rPr>
        <sz val="20"/>
        <rFont val="Times New Roman"/>
        <charset val="134"/>
      </rPr>
      <t>1</t>
    </r>
    <r>
      <rPr>
        <sz val="20"/>
        <rFont val="方正仿宋_GBK"/>
        <charset val="134"/>
      </rPr>
      <t>万平方米左右，配套道路、管道、电力设施、木栈道以及其它基础设施。</t>
    </r>
  </si>
  <si>
    <r>
      <rPr>
        <sz val="20"/>
        <rFont val="方正仿宋_GBK"/>
        <charset val="134"/>
      </rPr>
      <t>项目建成后，将进一步改善人居环境，促进山区旅游发展，带动农牧民增收。</t>
    </r>
  </si>
  <si>
    <t>6528282023097</t>
  </si>
  <si>
    <r>
      <rPr>
        <sz val="20"/>
        <rFont val="方正仿宋_GBK"/>
        <charset val="134"/>
      </rPr>
      <t>和硕县乃仁克尔乡艾迪阿门村人居环境整治建设项目</t>
    </r>
    <r>
      <rPr>
        <sz val="20"/>
        <rFont val="Times New Roman"/>
        <charset val="134"/>
      </rPr>
      <t xml:space="preserve">
</t>
    </r>
  </si>
  <si>
    <r>
      <rPr>
        <sz val="20"/>
        <rFont val="方正仿宋_GBK"/>
        <charset val="134"/>
      </rPr>
      <t>对乃仁克尔乡艾迪阿门村人居环境进行整治提升，其中：建设污水处理厂</t>
    </r>
    <r>
      <rPr>
        <sz val="20"/>
        <rFont val="Times New Roman"/>
        <charset val="134"/>
      </rPr>
      <t>1</t>
    </r>
    <r>
      <rPr>
        <sz val="20"/>
        <rFont val="方正仿宋_GBK"/>
        <charset val="134"/>
      </rPr>
      <t>座；建设排水管道</t>
    </r>
    <r>
      <rPr>
        <sz val="20"/>
        <rFont val="Times New Roman"/>
        <charset val="134"/>
      </rPr>
      <t>30</t>
    </r>
    <r>
      <rPr>
        <sz val="20"/>
        <rFont val="方正仿宋_GBK"/>
        <charset val="134"/>
      </rPr>
      <t>公里左右；水冲式旅游公厕</t>
    </r>
    <r>
      <rPr>
        <sz val="20"/>
        <rFont val="Times New Roman"/>
        <charset val="134"/>
      </rPr>
      <t>2</t>
    </r>
    <r>
      <rPr>
        <sz val="20"/>
        <rFont val="方正仿宋_GBK"/>
        <charset val="134"/>
      </rPr>
      <t>座、流动式厕所</t>
    </r>
    <r>
      <rPr>
        <sz val="20"/>
        <rFont val="Times New Roman"/>
        <charset val="134"/>
      </rPr>
      <t>6</t>
    </r>
    <r>
      <rPr>
        <sz val="20"/>
        <rFont val="方正仿宋_GBK"/>
        <charset val="134"/>
      </rPr>
      <t>座、改造供水管网</t>
    </r>
    <r>
      <rPr>
        <sz val="20"/>
        <rFont val="Times New Roman"/>
        <charset val="134"/>
      </rPr>
      <t>20</t>
    </r>
    <r>
      <rPr>
        <sz val="20"/>
        <rFont val="方正仿宋_GBK"/>
        <charset val="134"/>
      </rPr>
      <t>公里左右，铺设</t>
    </r>
    <r>
      <rPr>
        <sz val="20"/>
        <rFont val="Times New Roman"/>
        <charset val="134"/>
      </rPr>
      <t>10</t>
    </r>
    <r>
      <rPr>
        <sz val="20"/>
        <rFont val="方正仿宋_GBK"/>
        <charset val="134"/>
      </rPr>
      <t>公里左右木栈道等及其它配套基础设施。</t>
    </r>
  </si>
  <si>
    <r>
      <rPr>
        <sz val="20"/>
        <color rgb="FF000000"/>
        <rFont val="方正仿宋_GBK"/>
        <charset val="134"/>
      </rPr>
      <t>项目建成后，将进一步改善人居环境，为广大群生产生活众创造宜居的居住环境。</t>
    </r>
  </si>
  <si>
    <t>6528282023098</t>
  </si>
  <si>
    <r>
      <rPr>
        <sz val="20"/>
        <rFont val="方正仿宋_GBK"/>
        <charset val="134"/>
      </rPr>
      <t>和硕县乃仁克尔乡艾勒斯特村高标准农田建设项目</t>
    </r>
  </si>
  <si>
    <r>
      <rPr>
        <sz val="20"/>
        <rFont val="方正仿宋_GBK"/>
        <charset val="134"/>
      </rPr>
      <t>新建</t>
    </r>
    <r>
      <rPr>
        <sz val="20"/>
        <rFont val="Times New Roman"/>
        <charset val="134"/>
      </rPr>
      <t>8040</t>
    </r>
    <r>
      <rPr>
        <sz val="20"/>
        <rFont val="方正仿宋_GBK"/>
        <charset val="134"/>
      </rPr>
      <t>亩高标准农田建设，包括土地平整、机耕道建设、机井房修缮、滴灌安装等以及其他配套设施。</t>
    </r>
  </si>
  <si>
    <r>
      <rPr>
        <sz val="20"/>
        <rFont val="方正仿宋_GBK"/>
        <charset val="134"/>
      </rPr>
      <t>项目建设完成后，提高现有耕地资源的利用效率以及土地的产出效率。</t>
    </r>
  </si>
  <si>
    <t>高标准农田</t>
  </si>
  <si>
    <t>6528282023099</t>
  </si>
  <si>
    <r>
      <rPr>
        <sz val="20"/>
        <rFont val="方正仿宋_GBK"/>
        <charset val="134"/>
      </rPr>
      <t>和硕县乃仁克尔乡乌勒泽特村高标准农田建设项目</t>
    </r>
  </si>
  <si>
    <r>
      <rPr>
        <sz val="20"/>
        <rFont val="方正仿宋_GBK"/>
        <charset val="134"/>
      </rPr>
      <t>新建</t>
    </r>
    <r>
      <rPr>
        <sz val="20"/>
        <rFont val="Times New Roman"/>
        <charset val="134"/>
      </rPr>
      <t>3738</t>
    </r>
    <r>
      <rPr>
        <sz val="20"/>
        <rFont val="方正仿宋_GBK"/>
        <charset val="134"/>
      </rPr>
      <t>亩高标准农田建设，包括土地平整、机耕道建设、地表水利用（渠系建设）、机井房修缮、滴灌安装等以及其他配套设施。</t>
    </r>
  </si>
  <si>
    <t>6528282023028</t>
  </si>
  <si>
    <r>
      <rPr>
        <sz val="20"/>
        <color theme="1"/>
        <rFont val="方正仿宋_GBK"/>
        <charset val="134"/>
      </rPr>
      <t>和硕县苏哈特乡苏哈特村蔬菜深加工项目</t>
    </r>
  </si>
  <si>
    <r>
      <rPr>
        <sz val="20"/>
        <color theme="1"/>
        <rFont val="方正仿宋_GBK"/>
        <charset val="134"/>
      </rPr>
      <t>新建</t>
    </r>
  </si>
  <si>
    <r>
      <rPr>
        <sz val="20"/>
        <color theme="1"/>
        <rFont val="方正仿宋_GBK"/>
        <charset val="134"/>
      </rPr>
      <t>产业发展</t>
    </r>
  </si>
  <si>
    <r>
      <rPr>
        <sz val="20"/>
        <color theme="1"/>
        <rFont val="方正仿宋_GBK"/>
        <charset val="134"/>
      </rPr>
      <t>苏哈特乡苏哈特村</t>
    </r>
  </si>
  <si>
    <r>
      <rPr>
        <sz val="20"/>
        <color theme="1"/>
        <rFont val="方正仿宋_GBK"/>
        <charset val="134"/>
      </rPr>
      <t>为进一步推动苏哈特村蔬菜产业发展，计划购买果蔬脆制作的真空油炸机、燃气蒸汽发生器等设备，用于果蔬脆生产线，从而增加蔬菜附加值，带动农民增收。</t>
    </r>
  </si>
  <si>
    <r>
      <rPr>
        <sz val="20"/>
        <rFont val="方正仿宋_GBK"/>
        <charset val="134"/>
      </rPr>
      <t>项目建设完成后对外承包，承包费不低于投入资金的</t>
    </r>
    <r>
      <rPr>
        <sz val="20"/>
        <rFont val="Times New Roman"/>
        <charset val="134"/>
      </rPr>
      <t>5%</t>
    </r>
    <r>
      <rPr>
        <sz val="20"/>
        <rFont val="方正仿宋_GBK"/>
        <charset val="134"/>
      </rPr>
      <t>，所得收益用于发展村级公益事业。</t>
    </r>
  </si>
  <si>
    <r>
      <rPr>
        <sz val="20"/>
        <rFont val="方正仿宋_GBK"/>
        <charset val="134"/>
      </rPr>
      <t>王铎</t>
    </r>
    <r>
      <rPr>
        <sz val="20"/>
        <rFont val="Times New Roman"/>
        <charset val="134"/>
      </rPr>
      <t xml:space="preserve">
</t>
    </r>
    <r>
      <rPr>
        <sz val="20"/>
        <rFont val="方正仿宋_GBK"/>
        <charset val="134"/>
      </rPr>
      <t>樊根生</t>
    </r>
    <r>
      <rPr>
        <sz val="20"/>
        <rFont val="Times New Roman"/>
        <charset val="134"/>
      </rPr>
      <t xml:space="preserve">
</t>
    </r>
    <r>
      <rPr>
        <sz val="20"/>
        <rFont val="方正仿宋_GBK"/>
        <charset val="134"/>
      </rPr>
      <t>张琪</t>
    </r>
  </si>
  <si>
    <t>6528282023029</t>
  </si>
  <si>
    <r>
      <rPr>
        <sz val="20"/>
        <color theme="1"/>
        <rFont val="方正仿宋_GBK"/>
        <charset val="134"/>
      </rPr>
      <t>和硕县苏哈特乡苏哈特村果铺烘干作坊建设项目</t>
    </r>
  </si>
  <si>
    <r>
      <rPr>
        <sz val="20"/>
        <color theme="1"/>
        <rFont val="方正仿宋_GBK"/>
        <charset val="134"/>
      </rPr>
      <t>在苏哈特村建设占地</t>
    </r>
    <r>
      <rPr>
        <sz val="20"/>
        <color theme="1"/>
        <rFont val="Times New Roman"/>
        <charset val="134"/>
      </rPr>
      <t>50</t>
    </r>
    <r>
      <rPr>
        <sz val="20"/>
        <color theme="1"/>
        <rFont val="方正仿宋_GBK"/>
        <charset val="134"/>
      </rPr>
      <t>亩果铺烘干作坊，其中：建设分拣车间</t>
    </r>
    <r>
      <rPr>
        <sz val="20"/>
        <color theme="1"/>
        <rFont val="Times New Roman"/>
        <charset val="134"/>
      </rPr>
      <t>1500</t>
    </r>
    <r>
      <rPr>
        <sz val="20"/>
        <color theme="1"/>
        <rFont val="方正仿宋_GBK"/>
        <charset val="134"/>
      </rPr>
      <t>平方米、烘干房</t>
    </r>
    <r>
      <rPr>
        <sz val="20"/>
        <color theme="1"/>
        <rFont val="Times New Roman"/>
        <charset val="134"/>
      </rPr>
      <t>800</t>
    </r>
    <r>
      <rPr>
        <sz val="20"/>
        <color theme="1"/>
        <rFont val="方正仿宋_GBK"/>
        <charset val="134"/>
      </rPr>
      <t>平方米，购买清洗、切片等配套设施设备，地面硬化及作坊物防技防措施等相关基础设施建设。</t>
    </r>
  </si>
  <si>
    <r>
      <rPr>
        <sz val="20"/>
        <rFont val="方正仿宋_GBK"/>
        <charset val="134"/>
      </rPr>
      <t>项目建设完成后对外承包，承包费不低于投入资金的</t>
    </r>
    <r>
      <rPr>
        <sz val="20"/>
        <rFont val="Times New Roman"/>
        <charset val="134"/>
      </rPr>
      <t>5%</t>
    </r>
    <r>
      <rPr>
        <sz val="20"/>
        <rFont val="方正仿宋_GBK"/>
        <charset val="134"/>
      </rPr>
      <t>，所得收益一是壮大村集体经济用于发展村级公益事业；二是可带动当地</t>
    </r>
    <r>
      <rPr>
        <sz val="20"/>
        <rFont val="Times New Roman"/>
        <charset val="134"/>
      </rPr>
      <t>5-10</t>
    </r>
    <r>
      <rPr>
        <sz val="20"/>
        <rFont val="方正仿宋_GBK"/>
        <charset val="134"/>
      </rPr>
      <t>名劳动力就地就业。</t>
    </r>
  </si>
  <si>
    <t>6528282023030</t>
  </si>
  <si>
    <r>
      <rPr>
        <sz val="20"/>
        <color theme="1"/>
        <rFont val="方正仿宋_GBK"/>
        <charset val="134"/>
      </rPr>
      <t>和硕县苏哈特乡苏哈特村人居环境整治项目</t>
    </r>
  </si>
  <si>
    <r>
      <rPr>
        <sz val="20"/>
        <color theme="1"/>
        <rFont val="方正仿宋_GBK"/>
        <charset val="134"/>
      </rPr>
      <t>为持续改善农村人居环境，计划投入</t>
    </r>
    <r>
      <rPr>
        <sz val="20"/>
        <color theme="1"/>
        <rFont val="Times New Roman"/>
        <charset val="134"/>
      </rPr>
      <t>1000</t>
    </r>
    <r>
      <rPr>
        <sz val="20"/>
        <color theme="1"/>
        <rFont val="方正仿宋_GBK"/>
        <charset val="134"/>
      </rPr>
      <t>万元在苏哈特村建设路沿石</t>
    </r>
    <r>
      <rPr>
        <sz val="20"/>
        <color theme="1"/>
        <rFont val="Times New Roman"/>
        <charset val="134"/>
      </rPr>
      <t>22990</t>
    </r>
    <r>
      <rPr>
        <sz val="20"/>
        <color theme="1"/>
        <rFont val="方正仿宋_GBK"/>
        <charset val="134"/>
      </rPr>
      <t>米、彩砖铺设</t>
    </r>
    <r>
      <rPr>
        <sz val="20"/>
        <color theme="1"/>
        <rFont val="Times New Roman"/>
        <charset val="134"/>
      </rPr>
      <t>10575</t>
    </r>
    <r>
      <rPr>
        <sz val="20"/>
        <color theme="1"/>
        <rFont val="方正仿宋_GBK"/>
        <charset val="134"/>
      </rPr>
      <t>平方米、地面硬化</t>
    </r>
    <r>
      <rPr>
        <sz val="20"/>
        <color theme="1"/>
        <rFont val="Times New Roman"/>
        <charset val="134"/>
      </rPr>
      <t>3192</t>
    </r>
    <r>
      <rPr>
        <sz val="20"/>
        <color theme="1"/>
        <rFont val="方正仿宋_GBK"/>
        <charset val="134"/>
      </rPr>
      <t>平方米、铺设管网</t>
    </r>
    <r>
      <rPr>
        <sz val="20"/>
        <color theme="1"/>
        <rFont val="Times New Roman"/>
        <charset val="134"/>
      </rPr>
      <t>23826</t>
    </r>
    <r>
      <rPr>
        <sz val="20"/>
        <color theme="1"/>
        <rFont val="方正仿宋_GBK"/>
        <charset val="134"/>
      </rPr>
      <t>米（</t>
    </r>
    <r>
      <rPr>
        <sz val="20"/>
        <color theme="1"/>
        <rFont val="Times New Roman"/>
        <charset val="134"/>
      </rPr>
      <t>DC200</t>
    </r>
    <r>
      <rPr>
        <sz val="20"/>
        <color theme="1"/>
        <rFont val="方正仿宋_GBK"/>
        <charset val="134"/>
      </rPr>
      <t>，</t>
    </r>
    <r>
      <rPr>
        <sz val="20"/>
        <color theme="1"/>
        <rFont val="Times New Roman"/>
        <charset val="134"/>
      </rPr>
      <t>PVC</t>
    </r>
    <r>
      <rPr>
        <sz val="20"/>
        <color theme="1"/>
        <rFont val="方正仿宋_GBK"/>
        <charset val="134"/>
      </rPr>
      <t>材质）、沉砂池一座及过滤设备一套及其他公共基础附属设施。</t>
    </r>
  </si>
  <si>
    <r>
      <rPr>
        <sz val="20"/>
        <color rgb="FF000000"/>
        <rFont val="方正仿宋_GBK"/>
        <charset val="134"/>
      </rPr>
      <t>项目建设完成后，进一步提升农村人居环境，为广大群生产生活众创造宜居的居住环境。</t>
    </r>
  </si>
  <si>
    <t>6528282023031</t>
  </si>
  <si>
    <r>
      <rPr>
        <sz val="20"/>
        <color theme="1"/>
        <rFont val="方正仿宋_GBK"/>
        <charset val="134"/>
      </rPr>
      <t>和硕县苏哈特乡苏哈特村果蔬加工项目</t>
    </r>
  </si>
  <si>
    <r>
      <rPr>
        <sz val="20"/>
        <rFont val="方正仿宋_GBK"/>
        <charset val="134"/>
      </rPr>
      <t>计划在苏哈特村建设占地</t>
    </r>
    <r>
      <rPr>
        <sz val="20"/>
        <rFont val="Times New Roman"/>
        <charset val="134"/>
      </rPr>
      <t>10</t>
    </r>
    <r>
      <rPr>
        <sz val="20"/>
        <rFont val="方正仿宋_GBK"/>
        <charset val="134"/>
      </rPr>
      <t>亩西梅加工厂一座，其中：包含清洗车间、烘干、榨汁及酿酒生产设备、交易展厅、成品仓库、质量实验检验室、原料库、污水处理环保设施等及其他基础设施。</t>
    </r>
  </si>
  <si>
    <t>6528282023032</t>
  </si>
  <si>
    <r>
      <rPr>
        <sz val="20"/>
        <color theme="1"/>
        <rFont val="方正仿宋_GBK"/>
        <charset val="134"/>
      </rPr>
      <t>和硕县苏哈特乡苏哈特村小微产业园基础设施建设项目</t>
    </r>
  </si>
  <si>
    <r>
      <rPr>
        <sz val="20"/>
        <color theme="1"/>
        <rFont val="方正仿宋_GBK"/>
        <charset val="134"/>
      </rPr>
      <t>在苏哈特乡苏哈特村八组居民区以北</t>
    </r>
    <r>
      <rPr>
        <sz val="20"/>
        <color theme="1"/>
        <rFont val="Times New Roman"/>
        <charset val="134"/>
      </rPr>
      <t>280</t>
    </r>
    <r>
      <rPr>
        <sz val="20"/>
        <color theme="1"/>
        <rFont val="方正仿宋_GBK"/>
        <charset val="134"/>
      </rPr>
      <t>亩空地上建设小微产业园基础设施，其中：建设园区道路</t>
    </r>
    <r>
      <rPr>
        <sz val="20"/>
        <color theme="1"/>
        <rFont val="Times New Roman"/>
        <charset val="134"/>
      </rPr>
      <t>68018</t>
    </r>
    <r>
      <rPr>
        <sz val="20"/>
        <color theme="1"/>
        <rFont val="方正仿宋_GBK"/>
        <charset val="134"/>
      </rPr>
      <t>㎡；园区内及主道街道路沿石</t>
    </r>
    <r>
      <rPr>
        <sz val="20"/>
        <color theme="1"/>
        <rFont val="Times New Roman"/>
        <charset val="134"/>
      </rPr>
      <t>21876m</t>
    </r>
    <r>
      <rPr>
        <sz val="20"/>
        <color theme="1"/>
        <rFont val="方正仿宋_GBK"/>
        <charset val="134"/>
      </rPr>
      <t>；给水管线</t>
    </r>
    <r>
      <rPr>
        <sz val="20"/>
        <color theme="1"/>
        <rFont val="Times New Roman"/>
        <charset val="134"/>
      </rPr>
      <t>5470.5m</t>
    </r>
    <r>
      <rPr>
        <sz val="20"/>
        <color theme="1"/>
        <rFont val="方正仿宋_GBK"/>
        <charset val="134"/>
      </rPr>
      <t>；排水管线</t>
    </r>
    <r>
      <rPr>
        <sz val="20"/>
        <color theme="1"/>
        <rFont val="Times New Roman"/>
        <charset val="134"/>
      </rPr>
      <t>5470.5m</t>
    </r>
    <r>
      <rPr>
        <sz val="20"/>
        <color theme="1"/>
        <rFont val="方正仿宋_GBK"/>
        <charset val="134"/>
      </rPr>
      <t>；铺设人行道彩砖</t>
    </r>
    <r>
      <rPr>
        <sz val="20"/>
        <color theme="1"/>
        <rFont val="Times New Roman"/>
        <charset val="134"/>
      </rPr>
      <t>16411.5</t>
    </r>
    <r>
      <rPr>
        <sz val="20"/>
        <color theme="1"/>
        <rFont val="方正仿宋_GBK"/>
        <charset val="134"/>
      </rPr>
      <t>㎡；安装</t>
    </r>
    <r>
      <rPr>
        <sz val="20"/>
        <color theme="1"/>
        <rFont val="Times New Roman"/>
        <charset val="134"/>
      </rPr>
      <t>4</t>
    </r>
    <r>
      <rPr>
        <sz val="20"/>
        <color theme="1"/>
        <rFont val="方正仿宋_GBK"/>
        <charset val="134"/>
      </rPr>
      <t>台</t>
    </r>
    <r>
      <rPr>
        <sz val="20"/>
        <color theme="1"/>
        <rFont val="Times New Roman"/>
        <charset val="134"/>
      </rPr>
      <t>800</t>
    </r>
    <r>
      <rPr>
        <sz val="20"/>
        <color theme="1"/>
        <rFont val="方正仿宋_GBK"/>
        <charset val="134"/>
      </rPr>
      <t>箱变及</t>
    </r>
    <r>
      <rPr>
        <sz val="20"/>
        <color theme="1"/>
        <rFont val="Times New Roman"/>
        <charset val="134"/>
      </rPr>
      <t>800</t>
    </r>
    <r>
      <rPr>
        <sz val="20"/>
        <color theme="1"/>
        <rFont val="方正仿宋_GBK"/>
        <charset val="134"/>
      </rPr>
      <t>米电缆等相关基础设施建设。</t>
    </r>
  </si>
  <si>
    <r>
      <rPr>
        <sz val="20"/>
        <color indexed="8"/>
        <rFont val="方正仿宋_GBK"/>
        <charset val="134"/>
      </rPr>
      <t>项目建设完成后，将完善园区基础设施，进一步优化营商环境。</t>
    </r>
  </si>
  <si>
    <t>产业园</t>
  </si>
  <si>
    <t>6528282023033</t>
  </si>
  <si>
    <r>
      <rPr>
        <sz val="20"/>
        <color theme="1"/>
        <rFont val="方正仿宋_GBK"/>
        <charset val="134"/>
      </rPr>
      <t>和硕县苏哈特乡肖然托勒盖村人居环境改善项目</t>
    </r>
  </si>
  <si>
    <r>
      <rPr>
        <sz val="20"/>
        <color theme="1"/>
        <rFont val="方正仿宋_GBK"/>
        <charset val="134"/>
      </rPr>
      <t>苏哈特乡肖然托勒盖村</t>
    </r>
  </si>
  <si>
    <r>
      <rPr>
        <sz val="20"/>
        <rFont val="方正仿宋_GBK"/>
        <charset val="134"/>
      </rPr>
      <t>肖村一组、四组主道及巷道路沿石、彩砖铺设</t>
    </r>
    <r>
      <rPr>
        <sz val="20"/>
        <rFont val="Times New Roman"/>
        <charset val="134"/>
      </rPr>
      <t>4500</t>
    </r>
    <r>
      <rPr>
        <sz val="20"/>
        <rFont val="方正仿宋_GBK"/>
        <charset val="134"/>
      </rPr>
      <t>米；新建柏油路</t>
    </r>
    <r>
      <rPr>
        <sz val="20"/>
        <rFont val="Times New Roman"/>
        <charset val="134"/>
      </rPr>
      <t>5.4KM</t>
    </r>
    <r>
      <rPr>
        <sz val="20"/>
        <rFont val="方正仿宋_GBK"/>
        <charset val="134"/>
      </rPr>
      <t>；为</t>
    </r>
    <r>
      <rPr>
        <sz val="20"/>
        <rFont val="Times New Roman"/>
        <charset val="134"/>
      </rPr>
      <t>200</t>
    </r>
    <r>
      <rPr>
        <sz val="20"/>
        <rFont val="方正仿宋_GBK"/>
        <charset val="134"/>
      </rPr>
      <t>户农户庭院浇水管道改建；新建卫生厕所</t>
    </r>
    <r>
      <rPr>
        <sz val="20"/>
        <rFont val="Times New Roman"/>
        <charset val="134"/>
      </rPr>
      <t>2</t>
    </r>
    <r>
      <rPr>
        <sz val="20"/>
        <rFont val="方正仿宋_GBK"/>
        <charset val="134"/>
      </rPr>
      <t>座；六组地面硬化</t>
    </r>
    <r>
      <rPr>
        <sz val="20"/>
        <rFont val="Times New Roman"/>
        <charset val="134"/>
      </rPr>
      <t>5000</t>
    </r>
    <r>
      <rPr>
        <sz val="20"/>
        <rFont val="方正仿宋_GBK"/>
        <charset val="134"/>
      </rPr>
      <t>平方米文化、水电路基础设施建设等；新修建垃圾分类处理设施等。</t>
    </r>
  </si>
  <si>
    <r>
      <rPr>
        <sz val="20"/>
        <color rgb="FF000000"/>
        <rFont val="方正仿宋_GBK"/>
        <charset val="134"/>
      </rPr>
      <t>进一步提升人居环境，为广大群生产生活众创造宜居的居住环境。</t>
    </r>
  </si>
  <si>
    <t>6528282023034</t>
  </si>
  <si>
    <r>
      <rPr>
        <sz val="20"/>
        <color theme="1"/>
        <rFont val="方正仿宋_GBK"/>
        <charset val="134"/>
      </rPr>
      <t>和硕县苏哈特乡肖然托勒盖村基本农田滴灌改造项目</t>
    </r>
  </si>
  <si>
    <r>
      <rPr>
        <sz val="20"/>
        <color theme="1"/>
        <rFont val="方正仿宋_GBK"/>
        <charset val="134"/>
      </rPr>
      <t>肖然托勒盖村计划改造</t>
    </r>
    <r>
      <rPr>
        <sz val="20"/>
        <color theme="1"/>
        <rFont val="Times New Roman"/>
        <charset val="134"/>
      </rPr>
      <t>8000</t>
    </r>
    <r>
      <rPr>
        <sz val="20"/>
        <color theme="1"/>
        <rFont val="方正仿宋_GBK"/>
        <charset val="134"/>
      </rPr>
      <t>亩基本农田，主要实施平整土地、高效节水、田间道路、农田管网及其他配套设施。</t>
    </r>
  </si>
  <si>
    <r>
      <rPr>
        <sz val="20"/>
        <color rgb="FF000000"/>
        <rFont val="方正仿宋_GBK"/>
        <charset val="134"/>
      </rPr>
      <t>项目建设完成后，将进一步改善农业高效节水设施，提高农业生产能力。</t>
    </r>
  </si>
  <si>
    <t>6528282023035</t>
  </si>
  <si>
    <r>
      <rPr>
        <sz val="20"/>
        <color theme="1"/>
        <rFont val="方正仿宋_GBK"/>
        <charset val="134"/>
      </rPr>
      <t>新塔热乡人居环境提升改造项目</t>
    </r>
  </si>
  <si>
    <r>
      <rPr>
        <sz val="20"/>
        <color theme="1"/>
        <rFont val="方正仿宋_GBK"/>
        <charset val="134"/>
      </rPr>
      <t>新塔热村</t>
    </r>
  </si>
  <si>
    <r>
      <rPr>
        <sz val="20"/>
        <color theme="1"/>
        <rFont val="方正仿宋_GBK"/>
        <charset val="134"/>
      </rPr>
      <t>铺设主管道</t>
    </r>
    <r>
      <rPr>
        <sz val="20"/>
        <color theme="1"/>
        <rFont val="Times New Roman"/>
        <charset val="134"/>
      </rPr>
      <t>2</t>
    </r>
    <r>
      <rPr>
        <sz val="20"/>
        <color theme="1"/>
        <rFont val="方正仿宋_GBK"/>
        <charset val="134"/>
      </rPr>
      <t>千米，管径</t>
    </r>
    <r>
      <rPr>
        <sz val="20"/>
        <color theme="1"/>
        <rFont val="Times New Roman"/>
        <charset val="134"/>
      </rPr>
      <t>DN400mm</t>
    </r>
    <r>
      <rPr>
        <sz val="20"/>
        <color theme="1"/>
        <rFont val="方正仿宋_GBK"/>
        <charset val="134"/>
      </rPr>
      <t>；铺设支管</t>
    </r>
    <r>
      <rPr>
        <sz val="20"/>
        <color theme="1"/>
        <rFont val="Times New Roman"/>
        <charset val="134"/>
      </rPr>
      <t>16.2</t>
    </r>
    <r>
      <rPr>
        <sz val="20"/>
        <color theme="1"/>
        <rFont val="方正仿宋_GBK"/>
        <charset val="134"/>
      </rPr>
      <t>千米，管径</t>
    </r>
    <r>
      <rPr>
        <sz val="20"/>
        <color theme="1"/>
        <rFont val="Times New Roman"/>
        <charset val="134"/>
      </rPr>
      <t>DN300mm</t>
    </r>
    <r>
      <rPr>
        <sz val="20"/>
        <color theme="1"/>
        <rFont val="方正仿宋_GBK"/>
        <charset val="134"/>
      </rPr>
      <t>、</t>
    </r>
    <r>
      <rPr>
        <sz val="20"/>
        <color theme="1"/>
        <rFont val="Times New Roman"/>
        <charset val="134"/>
      </rPr>
      <t>DN200mm</t>
    </r>
    <r>
      <rPr>
        <sz val="20"/>
        <color theme="1"/>
        <rFont val="方正仿宋_GBK"/>
        <charset val="134"/>
      </rPr>
      <t>、</t>
    </r>
    <r>
      <rPr>
        <sz val="20"/>
        <color theme="1"/>
        <rFont val="Times New Roman"/>
        <charset val="134"/>
      </rPr>
      <t>DN160mm</t>
    </r>
    <r>
      <rPr>
        <sz val="20"/>
        <color theme="1"/>
        <rFont val="方正仿宋_GBK"/>
        <charset val="134"/>
      </rPr>
      <t>；铺设入户管</t>
    </r>
    <r>
      <rPr>
        <sz val="20"/>
        <color theme="1"/>
        <rFont val="Times New Roman"/>
        <charset val="134"/>
      </rPr>
      <t>5</t>
    </r>
    <r>
      <rPr>
        <sz val="20"/>
        <color theme="1"/>
        <rFont val="方正仿宋_GBK"/>
        <charset val="134"/>
      </rPr>
      <t>千米，管径</t>
    </r>
    <r>
      <rPr>
        <sz val="20"/>
        <color theme="1"/>
        <rFont val="Times New Roman"/>
        <charset val="134"/>
      </rPr>
      <t>DN110mm.</t>
    </r>
    <r>
      <rPr>
        <sz val="20"/>
        <color theme="1"/>
        <rFont val="方正仿宋_GBK"/>
        <charset val="134"/>
      </rPr>
      <t>修建排水井</t>
    </r>
    <r>
      <rPr>
        <sz val="20"/>
        <color theme="1"/>
        <rFont val="Times New Roman"/>
        <charset val="134"/>
      </rPr>
      <t>550</t>
    </r>
    <r>
      <rPr>
        <sz val="20"/>
        <color theme="1"/>
        <rFont val="方正仿宋_GBK"/>
        <charset val="134"/>
      </rPr>
      <t>个，新建成品化粪池</t>
    </r>
    <r>
      <rPr>
        <sz val="20"/>
        <color theme="1"/>
        <rFont val="Times New Roman"/>
        <charset val="134"/>
      </rPr>
      <t>1</t>
    </r>
    <r>
      <rPr>
        <sz val="20"/>
        <color theme="1"/>
        <rFont val="方正仿宋_GBK"/>
        <charset val="134"/>
      </rPr>
      <t>个及小型污水处理设施等配套附属设施。</t>
    </r>
  </si>
  <si>
    <r>
      <rPr>
        <sz val="20"/>
        <rFont val="方正仿宋_GBK"/>
        <charset val="134"/>
      </rPr>
      <t>通过该项目的实施将进一步改善该村人居环境，建设美丽乡村，打造乡村振兴示范点，解决各族群众环境卫生改善问题，提高群众生活质量。</t>
    </r>
  </si>
  <si>
    <r>
      <rPr>
        <sz val="20"/>
        <rFont val="方正仿宋_GBK"/>
        <charset val="134"/>
      </rPr>
      <t>张涛</t>
    </r>
    <r>
      <rPr>
        <sz val="20"/>
        <rFont val="Times New Roman"/>
        <charset val="134"/>
      </rPr>
      <t xml:space="preserve">
</t>
    </r>
    <r>
      <rPr>
        <sz val="20"/>
        <rFont val="方正仿宋_GBK"/>
        <charset val="134"/>
      </rPr>
      <t>依拉木</t>
    </r>
    <r>
      <rPr>
        <sz val="20"/>
        <rFont val="Times New Roman"/>
        <charset val="134"/>
      </rPr>
      <t xml:space="preserve">
</t>
    </r>
    <r>
      <rPr>
        <sz val="20"/>
        <rFont val="方正仿宋_GBK"/>
        <charset val="134"/>
      </rPr>
      <t>唐云</t>
    </r>
    <r>
      <rPr>
        <sz val="20"/>
        <rFont val="Times New Roman"/>
        <charset val="134"/>
      </rPr>
      <t xml:space="preserve">
</t>
    </r>
    <r>
      <rPr>
        <sz val="20"/>
        <rFont val="方正仿宋_GBK"/>
        <charset val="134"/>
      </rPr>
      <t>邹仁斌</t>
    </r>
  </si>
  <si>
    <t>6528282023036</t>
  </si>
  <si>
    <r>
      <rPr>
        <sz val="20"/>
        <color theme="1"/>
        <rFont val="方正仿宋_GBK"/>
        <charset val="134"/>
      </rPr>
      <t>和硕县新塔热乡高标准农田建设项目</t>
    </r>
  </si>
  <si>
    <r>
      <rPr>
        <sz val="20"/>
        <color theme="1"/>
        <rFont val="方正仿宋_GBK"/>
        <charset val="134"/>
      </rPr>
      <t>计划投资</t>
    </r>
    <r>
      <rPr>
        <sz val="20"/>
        <color theme="1"/>
        <rFont val="Times New Roman"/>
        <charset val="134"/>
      </rPr>
      <t>2250</t>
    </r>
    <r>
      <rPr>
        <sz val="20"/>
        <color theme="1"/>
        <rFont val="方正仿宋_GBK"/>
        <charset val="134"/>
      </rPr>
      <t>万元，建设</t>
    </r>
    <r>
      <rPr>
        <sz val="20"/>
        <color theme="1"/>
        <rFont val="Times New Roman"/>
        <charset val="134"/>
      </rPr>
      <t>1.5</t>
    </r>
    <r>
      <rPr>
        <sz val="20"/>
        <color theme="1"/>
        <rFont val="方正仿宋_GBK"/>
        <charset val="134"/>
      </rPr>
      <t>万亩高标准农田示范基地。计划投资</t>
    </r>
    <r>
      <rPr>
        <sz val="20"/>
        <color theme="1"/>
        <rFont val="Times New Roman"/>
        <charset val="134"/>
      </rPr>
      <t>250</t>
    </r>
    <r>
      <rPr>
        <sz val="20"/>
        <color theme="1"/>
        <rFont val="方正仿宋_GBK"/>
        <charset val="134"/>
      </rPr>
      <t>万元，更新</t>
    </r>
    <r>
      <rPr>
        <sz val="20"/>
        <color theme="1"/>
        <rFont val="Times New Roman"/>
        <charset val="134"/>
      </rPr>
      <t>4860</t>
    </r>
    <r>
      <rPr>
        <sz val="20"/>
        <color theme="1"/>
        <rFont val="方正仿宋_GBK"/>
        <charset val="134"/>
      </rPr>
      <t>亩老化滴灌（口径</t>
    </r>
    <r>
      <rPr>
        <sz val="20"/>
        <color theme="1"/>
        <rFont val="Times New Roman"/>
        <charset val="134"/>
      </rPr>
      <t>200</t>
    </r>
    <r>
      <rPr>
        <sz val="20"/>
        <color theme="1"/>
        <rFont val="方正仿宋_GBK"/>
        <charset val="134"/>
      </rPr>
      <t>㎜）；</t>
    </r>
  </si>
  <si>
    <r>
      <rPr>
        <sz val="20"/>
        <rFont val="方正仿宋_GBK"/>
        <charset val="134"/>
      </rPr>
      <t>项目建成后，利用节水灌溉有效提高农作物产量，从而提高农民收入。</t>
    </r>
  </si>
  <si>
    <r>
      <rPr>
        <sz val="20"/>
        <rFont val="方正仿宋_GBK"/>
        <charset val="134"/>
      </rPr>
      <t>张涛</t>
    </r>
    <r>
      <rPr>
        <sz val="20"/>
        <rFont val="Times New Roman"/>
        <charset val="134"/>
      </rPr>
      <t xml:space="preserve">
</t>
    </r>
    <r>
      <rPr>
        <sz val="20"/>
        <rFont val="方正仿宋_GBK"/>
        <charset val="134"/>
      </rPr>
      <t>依拉木</t>
    </r>
    <r>
      <rPr>
        <sz val="20"/>
        <rFont val="Times New Roman"/>
        <charset val="134"/>
      </rPr>
      <t xml:space="preserve">
</t>
    </r>
    <r>
      <rPr>
        <sz val="20"/>
        <rFont val="方正仿宋_GBK"/>
        <charset val="134"/>
      </rPr>
      <t>唐云</t>
    </r>
    <r>
      <rPr>
        <sz val="20"/>
        <rFont val="Times New Roman"/>
        <charset val="134"/>
      </rPr>
      <t xml:space="preserve">
</t>
    </r>
    <r>
      <rPr>
        <sz val="20"/>
        <rFont val="方正仿宋_GBK"/>
        <charset val="134"/>
      </rPr>
      <t>齐文成</t>
    </r>
  </si>
  <si>
    <t>6528282023037</t>
  </si>
  <si>
    <r>
      <rPr>
        <sz val="20"/>
        <color theme="1"/>
        <rFont val="方正仿宋_GBK"/>
        <charset val="134"/>
      </rPr>
      <t>和硕县新塔热乡农旅融合发展项目</t>
    </r>
  </si>
  <si>
    <r>
      <rPr>
        <sz val="20"/>
        <color theme="1"/>
        <rFont val="方正仿宋_GBK"/>
        <charset val="134"/>
      </rPr>
      <t>新塔热村、布茨恩查干村</t>
    </r>
  </si>
  <si>
    <r>
      <rPr>
        <sz val="20"/>
        <color theme="1"/>
        <rFont val="方正仿宋_GBK"/>
        <charset val="134"/>
      </rPr>
      <t>计划投资</t>
    </r>
    <r>
      <rPr>
        <sz val="20"/>
        <color theme="1"/>
        <rFont val="Times New Roman"/>
        <charset val="134"/>
      </rPr>
      <t>2200</t>
    </r>
    <r>
      <rPr>
        <sz val="20"/>
        <color theme="1"/>
        <rFont val="方正仿宋_GBK"/>
        <charset val="134"/>
      </rPr>
      <t>万元，新修观光公路</t>
    </r>
    <r>
      <rPr>
        <sz val="20"/>
        <color theme="1"/>
        <rFont val="Times New Roman"/>
        <charset val="134"/>
      </rPr>
      <t>20</t>
    </r>
    <r>
      <rPr>
        <sz val="20"/>
        <color theme="1"/>
        <rFont val="方正仿宋_GBK"/>
        <charset val="134"/>
      </rPr>
      <t>公里。环胡杨林观光旅游道路</t>
    </r>
    <r>
      <rPr>
        <sz val="20"/>
        <color theme="1"/>
        <rFont val="Times New Roman"/>
        <charset val="134"/>
      </rPr>
      <t>——</t>
    </r>
    <r>
      <rPr>
        <sz val="20"/>
        <color theme="1"/>
        <rFont val="方正仿宋_GBK"/>
        <charset val="134"/>
      </rPr>
      <t>一分场到新村五队，新村五队至博斯腾湖北岸。</t>
    </r>
  </si>
  <si>
    <r>
      <rPr>
        <sz val="20"/>
        <rFont val="方正仿宋_GBK"/>
        <charset val="134"/>
      </rPr>
      <t>项目建成后，进一步改善旅游景点道路设施条件，促进农业及旅游有效融合，为美丽乡村建设奠定建设基础。</t>
    </r>
  </si>
  <si>
    <r>
      <rPr>
        <sz val="20"/>
        <rFont val="方正仿宋_GBK"/>
        <charset val="134"/>
      </rPr>
      <t>张涛</t>
    </r>
    <r>
      <rPr>
        <sz val="20"/>
        <rFont val="Times New Roman"/>
        <charset val="134"/>
      </rPr>
      <t xml:space="preserve">
</t>
    </r>
    <r>
      <rPr>
        <sz val="20"/>
        <rFont val="方正仿宋_GBK"/>
        <charset val="134"/>
      </rPr>
      <t>依拉木</t>
    </r>
    <r>
      <rPr>
        <sz val="20"/>
        <rFont val="Times New Roman"/>
        <charset val="134"/>
      </rPr>
      <t xml:space="preserve">
</t>
    </r>
    <r>
      <rPr>
        <sz val="20"/>
        <rFont val="方正仿宋_GBK"/>
        <charset val="134"/>
      </rPr>
      <t>唐云</t>
    </r>
  </si>
  <si>
    <t>6528282023039</t>
  </si>
  <si>
    <r>
      <rPr>
        <sz val="20"/>
        <color theme="1"/>
        <rFont val="方正仿宋_GBK"/>
        <charset val="134"/>
      </rPr>
      <t>和硕县新塔热乡布茨恩查干村标准化养殖场建设项目</t>
    </r>
  </si>
  <si>
    <r>
      <rPr>
        <sz val="20"/>
        <color theme="1"/>
        <rFont val="方正仿宋_GBK"/>
        <charset val="134"/>
      </rPr>
      <t>布茨恩查干村</t>
    </r>
  </si>
  <si>
    <r>
      <rPr>
        <sz val="20"/>
        <color theme="1"/>
        <rFont val="方正仿宋_GBK"/>
        <charset val="134"/>
      </rPr>
      <t>计划在布茨恩查干村赛马场以东</t>
    </r>
    <r>
      <rPr>
        <sz val="20"/>
        <color theme="1"/>
        <rFont val="Times New Roman"/>
        <charset val="134"/>
      </rPr>
      <t>150</t>
    </r>
    <r>
      <rPr>
        <sz val="20"/>
        <color theme="1"/>
        <rFont val="方正仿宋_GBK"/>
        <charset val="134"/>
      </rPr>
      <t>米处建设养殖基地一座，其中：建设砖砌彩钢顶结构暖圈</t>
    </r>
    <r>
      <rPr>
        <sz val="20"/>
        <color theme="1"/>
        <rFont val="Times New Roman"/>
        <charset val="134"/>
      </rPr>
      <t>2</t>
    </r>
    <r>
      <rPr>
        <sz val="20"/>
        <color theme="1"/>
        <rFont val="方正仿宋_GBK"/>
        <charset val="134"/>
      </rPr>
      <t>座，每座棚圈长</t>
    </r>
    <r>
      <rPr>
        <sz val="20"/>
        <color theme="1"/>
        <rFont val="Times New Roman"/>
        <charset val="134"/>
      </rPr>
      <t>85</t>
    </r>
    <r>
      <rPr>
        <sz val="20"/>
        <color theme="1"/>
        <rFont val="方正仿宋_GBK"/>
        <charset val="134"/>
      </rPr>
      <t>米、宽</t>
    </r>
    <r>
      <rPr>
        <sz val="20"/>
        <color theme="1"/>
        <rFont val="Times New Roman"/>
        <charset val="134"/>
      </rPr>
      <t>16</t>
    </r>
    <r>
      <rPr>
        <sz val="20"/>
        <color theme="1"/>
        <rFont val="方正仿宋_GBK"/>
        <charset val="134"/>
      </rPr>
      <t>米（每座圈舍</t>
    </r>
    <r>
      <rPr>
        <sz val="20"/>
        <color theme="1"/>
        <rFont val="Times New Roman"/>
        <charset val="134"/>
      </rPr>
      <t>1360</t>
    </r>
    <r>
      <rPr>
        <sz val="20"/>
        <color theme="1"/>
        <rFont val="方正仿宋_GBK"/>
        <charset val="134"/>
      </rPr>
      <t>㎡，造价</t>
    </r>
    <r>
      <rPr>
        <sz val="20"/>
        <color theme="1"/>
        <rFont val="Times New Roman"/>
        <charset val="134"/>
      </rPr>
      <t>680</t>
    </r>
    <r>
      <rPr>
        <sz val="20"/>
        <color theme="1"/>
        <rFont val="方正仿宋_GBK"/>
        <charset val="134"/>
      </rPr>
      <t>元</t>
    </r>
    <r>
      <rPr>
        <sz val="20"/>
        <color theme="1"/>
        <rFont val="Times New Roman"/>
        <charset val="134"/>
      </rPr>
      <t>/</t>
    </r>
    <r>
      <rPr>
        <sz val="20"/>
        <color theme="1"/>
        <rFont val="方正仿宋_GBK"/>
        <charset val="134"/>
      </rPr>
      <t>㎡，合计</t>
    </r>
    <r>
      <rPr>
        <sz val="20"/>
        <color theme="1"/>
        <rFont val="Times New Roman"/>
        <charset val="134"/>
      </rPr>
      <t>92.5</t>
    </r>
    <r>
      <rPr>
        <sz val="20"/>
        <color theme="1"/>
        <rFont val="方正仿宋_GBK"/>
        <charset val="134"/>
      </rPr>
      <t>万元</t>
    </r>
    <r>
      <rPr>
        <sz val="20"/>
        <color theme="1"/>
        <rFont val="Times New Roman"/>
        <charset val="134"/>
      </rPr>
      <t>/</t>
    </r>
    <r>
      <rPr>
        <sz val="20"/>
        <color theme="1"/>
        <rFont val="方正仿宋_GBK"/>
        <charset val="134"/>
      </rPr>
      <t>座；硬化</t>
    </r>
    <r>
      <rPr>
        <sz val="20"/>
        <color theme="1"/>
        <rFont val="Times New Roman"/>
        <charset val="134"/>
      </rPr>
      <t>1000</t>
    </r>
    <r>
      <rPr>
        <sz val="20"/>
        <color theme="1"/>
        <rFont val="方正仿宋_GBK"/>
        <charset val="134"/>
      </rPr>
      <t>㎡的精料加工储备区（造价</t>
    </r>
    <r>
      <rPr>
        <sz val="20"/>
        <color theme="1"/>
        <rFont val="Times New Roman"/>
        <charset val="134"/>
      </rPr>
      <t>100</t>
    </r>
    <r>
      <rPr>
        <sz val="20"/>
        <color theme="1"/>
        <rFont val="方正仿宋_GBK"/>
        <charset val="134"/>
      </rPr>
      <t>元</t>
    </r>
    <r>
      <rPr>
        <sz val="20"/>
        <color theme="1"/>
        <rFont val="Times New Roman"/>
        <charset val="134"/>
      </rPr>
      <t>/</t>
    </r>
    <r>
      <rPr>
        <sz val="20"/>
        <color theme="1"/>
        <rFont val="方正仿宋_GBK"/>
        <charset val="134"/>
      </rPr>
      <t>㎡，合计</t>
    </r>
    <r>
      <rPr>
        <sz val="20"/>
        <color theme="1"/>
        <rFont val="Times New Roman"/>
        <charset val="134"/>
      </rPr>
      <t>10</t>
    </r>
    <r>
      <rPr>
        <sz val="20"/>
        <color theme="1"/>
        <rFont val="方正仿宋_GBK"/>
        <charset val="134"/>
      </rPr>
      <t>万元；建设长</t>
    </r>
    <r>
      <rPr>
        <sz val="20"/>
        <color theme="1"/>
        <rFont val="Times New Roman"/>
        <charset val="134"/>
      </rPr>
      <t>50</t>
    </r>
    <r>
      <rPr>
        <sz val="20"/>
        <color theme="1"/>
        <rFont val="方正仿宋_GBK"/>
        <charset val="134"/>
      </rPr>
      <t>米、宽</t>
    </r>
    <r>
      <rPr>
        <sz val="20"/>
        <color theme="1"/>
        <rFont val="Times New Roman"/>
        <charset val="134"/>
      </rPr>
      <t>10</t>
    </r>
    <r>
      <rPr>
        <sz val="20"/>
        <color theme="1"/>
        <rFont val="方正仿宋_GBK"/>
        <charset val="134"/>
      </rPr>
      <t>米、高</t>
    </r>
    <r>
      <rPr>
        <sz val="20"/>
        <color theme="1"/>
        <rFont val="Times New Roman"/>
        <charset val="134"/>
      </rPr>
      <t>3</t>
    </r>
    <r>
      <rPr>
        <sz val="20"/>
        <color theme="1"/>
        <rFont val="方正仿宋_GBK"/>
        <charset val="134"/>
      </rPr>
      <t>米的青贮窖</t>
    </r>
    <r>
      <rPr>
        <sz val="20"/>
        <color theme="1"/>
        <rFont val="Times New Roman"/>
        <charset val="134"/>
      </rPr>
      <t>2</t>
    </r>
    <r>
      <rPr>
        <sz val="20"/>
        <color theme="1"/>
        <rFont val="方正仿宋_GBK"/>
        <charset val="134"/>
      </rPr>
      <t>座（</t>
    </r>
    <r>
      <rPr>
        <sz val="20"/>
        <color theme="1"/>
        <rFont val="Times New Roman"/>
        <charset val="134"/>
      </rPr>
      <t>1500m³</t>
    </r>
    <r>
      <rPr>
        <sz val="20"/>
        <color theme="1"/>
        <rFont val="方正仿宋_GBK"/>
        <charset val="134"/>
      </rPr>
      <t>，造价</t>
    </r>
    <r>
      <rPr>
        <sz val="20"/>
        <color theme="1"/>
        <rFont val="Times New Roman"/>
        <charset val="134"/>
      </rPr>
      <t>100</t>
    </r>
    <r>
      <rPr>
        <sz val="20"/>
        <color theme="1"/>
        <rFont val="方正仿宋_GBK"/>
        <charset val="134"/>
      </rPr>
      <t>元</t>
    </r>
    <r>
      <rPr>
        <sz val="20"/>
        <color theme="1"/>
        <rFont val="Times New Roman"/>
        <charset val="134"/>
      </rPr>
      <t>/m³</t>
    </r>
    <r>
      <rPr>
        <sz val="20"/>
        <color theme="1"/>
        <rFont val="方正仿宋_GBK"/>
        <charset val="134"/>
      </rPr>
      <t>，合计</t>
    </r>
    <r>
      <rPr>
        <sz val="20"/>
        <color theme="1"/>
        <rFont val="Times New Roman"/>
        <charset val="134"/>
      </rPr>
      <t>30</t>
    </r>
    <r>
      <rPr>
        <sz val="20"/>
        <color theme="1"/>
        <rFont val="方正仿宋_GBK"/>
        <charset val="134"/>
      </rPr>
      <t>万元），建设</t>
    </r>
    <r>
      <rPr>
        <sz val="20"/>
        <color theme="1"/>
        <rFont val="Times New Roman"/>
        <charset val="134"/>
      </rPr>
      <t>60</t>
    </r>
    <r>
      <rPr>
        <sz val="20"/>
        <color theme="1"/>
        <rFont val="方正仿宋_GBK"/>
        <charset val="134"/>
      </rPr>
      <t>㎡消毒间、宿舍（共</t>
    </r>
    <r>
      <rPr>
        <sz val="20"/>
        <color theme="1"/>
        <rFont val="Times New Roman"/>
        <charset val="134"/>
      </rPr>
      <t>3</t>
    </r>
    <r>
      <rPr>
        <sz val="20"/>
        <color theme="1"/>
        <rFont val="方正仿宋_GBK"/>
        <charset val="134"/>
      </rPr>
      <t>间，每间</t>
    </r>
    <r>
      <rPr>
        <sz val="20"/>
        <color theme="1"/>
        <rFont val="Times New Roman"/>
        <charset val="134"/>
      </rPr>
      <t>20</t>
    </r>
    <r>
      <rPr>
        <sz val="20"/>
        <color theme="1"/>
        <rFont val="方正仿宋_GBK"/>
        <charset val="134"/>
      </rPr>
      <t>㎡，</t>
    </r>
    <r>
      <rPr>
        <sz val="20"/>
        <color theme="1"/>
        <rFont val="Times New Roman"/>
        <charset val="134"/>
      </rPr>
      <t>2500</t>
    </r>
    <r>
      <rPr>
        <sz val="20"/>
        <color theme="1"/>
        <rFont val="方正仿宋_GBK"/>
        <charset val="134"/>
      </rPr>
      <t>元</t>
    </r>
    <r>
      <rPr>
        <sz val="20"/>
        <color theme="1"/>
        <rFont val="Times New Roman"/>
        <charset val="134"/>
      </rPr>
      <t>/</t>
    </r>
    <r>
      <rPr>
        <sz val="20"/>
        <color theme="1"/>
        <rFont val="方正仿宋_GBK"/>
        <charset val="134"/>
      </rPr>
      <t>㎡，合计：</t>
    </r>
    <r>
      <rPr>
        <sz val="20"/>
        <color theme="1"/>
        <rFont val="Times New Roman"/>
        <charset val="134"/>
      </rPr>
      <t>15</t>
    </r>
    <r>
      <rPr>
        <sz val="20"/>
        <color theme="1"/>
        <rFont val="方正仿宋_GBK"/>
        <charset val="134"/>
      </rPr>
      <t>万元）。购买饲草料</t>
    </r>
    <r>
      <rPr>
        <sz val="20"/>
        <color theme="1"/>
        <rFont val="Times New Roman"/>
        <charset val="134"/>
      </rPr>
      <t>1000</t>
    </r>
    <r>
      <rPr>
        <sz val="20"/>
        <color theme="1"/>
        <rFont val="方正仿宋_GBK"/>
        <charset val="134"/>
      </rPr>
      <t>吨（</t>
    </r>
    <r>
      <rPr>
        <sz val="20"/>
        <color theme="1"/>
        <rFont val="Times New Roman"/>
        <charset val="134"/>
      </rPr>
      <t>50</t>
    </r>
    <r>
      <rPr>
        <sz val="20"/>
        <color theme="1"/>
        <rFont val="方正仿宋_GBK"/>
        <charset val="134"/>
      </rPr>
      <t>万元），小铲车一辆（</t>
    </r>
    <r>
      <rPr>
        <sz val="20"/>
        <color theme="1"/>
        <rFont val="Times New Roman"/>
        <charset val="134"/>
      </rPr>
      <t>5</t>
    </r>
    <r>
      <rPr>
        <sz val="20"/>
        <color theme="1"/>
        <rFont val="方正仿宋_GBK"/>
        <charset val="134"/>
      </rPr>
      <t>万元）、拌料机一台（</t>
    </r>
    <r>
      <rPr>
        <sz val="20"/>
        <color theme="1"/>
        <rFont val="Times New Roman"/>
        <charset val="134"/>
      </rPr>
      <t>6</t>
    </r>
    <r>
      <rPr>
        <sz val="20"/>
        <color theme="1"/>
        <rFont val="方正仿宋_GBK"/>
        <charset val="134"/>
      </rPr>
      <t>万元），铲粪车一辆（</t>
    </r>
    <r>
      <rPr>
        <sz val="20"/>
        <color theme="1"/>
        <rFont val="Times New Roman"/>
        <charset val="134"/>
      </rPr>
      <t>3</t>
    </r>
    <r>
      <rPr>
        <sz val="20"/>
        <color theme="1"/>
        <rFont val="方正仿宋_GBK"/>
        <charset val="134"/>
      </rPr>
      <t>万元），擦料车一辆（</t>
    </r>
    <r>
      <rPr>
        <sz val="20"/>
        <color theme="1"/>
        <rFont val="Times New Roman"/>
        <charset val="134"/>
      </rPr>
      <t>2.8</t>
    </r>
    <r>
      <rPr>
        <sz val="20"/>
        <color theme="1"/>
        <rFont val="方正仿宋_GBK"/>
        <charset val="134"/>
      </rPr>
      <t>万元），购买品种牛</t>
    </r>
    <r>
      <rPr>
        <sz val="20"/>
        <color theme="1"/>
        <rFont val="Times New Roman"/>
        <charset val="134"/>
      </rPr>
      <t>200</t>
    </r>
    <r>
      <rPr>
        <sz val="20"/>
        <color theme="1"/>
        <rFont val="方正仿宋_GBK"/>
        <charset val="134"/>
      </rPr>
      <t>头（生产西门塔尔牛每头</t>
    </r>
    <r>
      <rPr>
        <sz val="20"/>
        <color theme="1"/>
        <rFont val="Times New Roman"/>
        <charset val="134"/>
      </rPr>
      <t>2</t>
    </r>
    <r>
      <rPr>
        <sz val="20"/>
        <color theme="1"/>
        <rFont val="方正仿宋_GBK"/>
        <charset val="134"/>
      </rPr>
      <t>万元，合计</t>
    </r>
    <r>
      <rPr>
        <sz val="20"/>
        <color theme="1"/>
        <rFont val="Times New Roman"/>
        <charset val="134"/>
      </rPr>
      <t>400</t>
    </r>
    <r>
      <rPr>
        <sz val="20"/>
        <color theme="1"/>
        <rFont val="方正仿宋_GBK"/>
        <charset val="134"/>
      </rPr>
      <t>万元）。资产属于村集体，《党支部</t>
    </r>
    <r>
      <rPr>
        <sz val="20"/>
        <color theme="1"/>
        <rFont val="Times New Roman"/>
        <charset val="134"/>
      </rPr>
      <t>+</t>
    </r>
    <r>
      <rPr>
        <sz val="20"/>
        <color theme="1"/>
        <rFont val="方正仿宋_GBK"/>
        <charset val="134"/>
      </rPr>
      <t>养殖大户</t>
    </r>
    <r>
      <rPr>
        <sz val="20"/>
        <color theme="1"/>
        <rFont val="Times New Roman"/>
        <charset val="134"/>
      </rPr>
      <t>+</t>
    </r>
    <r>
      <rPr>
        <sz val="20"/>
        <color theme="1"/>
        <rFont val="方正仿宋_GBK"/>
        <charset val="134"/>
      </rPr>
      <t>牧民》模式经营，资产收益用于：一是壮大村集体经济；二是带动部分脱贫劳动力、三类户、牧民增加养殖收入；三是发展村级公益事业。</t>
    </r>
  </si>
  <si>
    <r>
      <rPr>
        <sz val="20"/>
        <rFont val="方正仿宋_GBK"/>
        <charset val="134"/>
      </rPr>
      <t>项目建成后，资产属于村集体，由</t>
    </r>
    <r>
      <rPr>
        <sz val="20"/>
        <rFont val="Times New Roman"/>
        <charset val="134"/>
      </rPr>
      <t>“</t>
    </r>
    <r>
      <rPr>
        <sz val="20"/>
        <rFont val="方正仿宋_GBK"/>
        <charset val="134"/>
      </rPr>
      <t>党支部</t>
    </r>
    <r>
      <rPr>
        <sz val="20"/>
        <rFont val="Times New Roman"/>
        <charset val="134"/>
      </rPr>
      <t>+</t>
    </r>
    <r>
      <rPr>
        <sz val="20"/>
        <rFont val="方正仿宋_GBK"/>
        <charset val="134"/>
      </rPr>
      <t>养殖大户</t>
    </r>
    <r>
      <rPr>
        <sz val="20"/>
        <rFont val="Times New Roman"/>
        <charset val="134"/>
      </rPr>
      <t>+</t>
    </r>
    <r>
      <rPr>
        <sz val="20"/>
        <rFont val="方正仿宋_GBK"/>
        <charset val="134"/>
      </rPr>
      <t>牧民</t>
    </r>
    <r>
      <rPr>
        <sz val="20"/>
        <rFont val="Times New Roman"/>
        <charset val="134"/>
      </rPr>
      <t>”</t>
    </r>
    <r>
      <rPr>
        <sz val="20"/>
        <rFont val="方正仿宋_GBK"/>
        <charset val="134"/>
      </rPr>
      <t>模式经营，所得收益一是壮大村集体经济；二是带动部分脱贫劳动力、三类户、牧民增加养殖收入；三是发展村级公益事业。</t>
    </r>
  </si>
  <si>
    <r>
      <rPr>
        <sz val="20"/>
        <rFont val="方正仿宋_GBK"/>
        <charset val="134"/>
      </rPr>
      <t>张涛</t>
    </r>
    <r>
      <rPr>
        <sz val="20"/>
        <rFont val="Times New Roman"/>
        <charset val="134"/>
      </rPr>
      <t xml:space="preserve">
</t>
    </r>
    <r>
      <rPr>
        <sz val="20"/>
        <rFont val="方正仿宋_GBK"/>
        <charset val="134"/>
      </rPr>
      <t>依拉木</t>
    </r>
    <r>
      <rPr>
        <sz val="20"/>
        <rFont val="Times New Roman"/>
        <charset val="134"/>
      </rPr>
      <t xml:space="preserve">
</t>
    </r>
    <r>
      <rPr>
        <sz val="20"/>
        <rFont val="方正仿宋_GBK"/>
        <charset val="134"/>
      </rPr>
      <t>甘蔚然</t>
    </r>
    <r>
      <rPr>
        <sz val="20"/>
        <rFont val="Times New Roman"/>
        <charset val="134"/>
      </rPr>
      <t xml:space="preserve">
</t>
    </r>
    <r>
      <rPr>
        <sz val="20"/>
        <rFont val="方正仿宋_GBK"/>
        <charset val="134"/>
      </rPr>
      <t>山吉加甫</t>
    </r>
  </si>
  <si>
    <t>养殖基地</t>
  </si>
  <si>
    <t>6528282023040</t>
  </si>
  <si>
    <r>
      <rPr>
        <sz val="20"/>
        <color theme="1"/>
        <rFont val="方正仿宋_GBK"/>
        <charset val="134"/>
      </rPr>
      <t>和硕县新塔热乡布茨恩查干村基础设施建设项目</t>
    </r>
  </si>
  <si>
    <r>
      <rPr>
        <sz val="20"/>
        <color theme="1"/>
        <rFont val="方正仿宋_GBK"/>
        <charset val="134"/>
      </rPr>
      <t>为解决农作物晾晒困难，计划建设晾晒场</t>
    </r>
    <r>
      <rPr>
        <sz val="20"/>
        <color theme="1"/>
        <rFont val="Times New Roman"/>
        <charset val="134"/>
      </rPr>
      <t>2</t>
    </r>
    <r>
      <rPr>
        <sz val="20"/>
        <color theme="1"/>
        <rFont val="方正仿宋_GBK"/>
        <charset val="134"/>
      </rPr>
      <t>座，其中：建设</t>
    </r>
    <r>
      <rPr>
        <sz val="20"/>
        <color theme="1"/>
        <rFont val="Times New Roman"/>
        <charset val="134"/>
      </rPr>
      <t>1000</t>
    </r>
    <r>
      <rPr>
        <sz val="20"/>
        <color theme="1"/>
        <rFont val="方正仿宋_GBK"/>
        <charset val="134"/>
      </rPr>
      <t>平方米晾晒场一座，厚度</t>
    </r>
    <r>
      <rPr>
        <sz val="20"/>
        <color theme="1"/>
        <rFont val="Times New Roman"/>
        <charset val="134"/>
      </rPr>
      <t>20</t>
    </r>
    <r>
      <rPr>
        <sz val="20"/>
        <color theme="1"/>
        <rFont val="方正仿宋_GBK"/>
        <charset val="134"/>
      </rPr>
      <t>公分，每平方米</t>
    </r>
    <r>
      <rPr>
        <sz val="20"/>
        <color theme="1"/>
        <rFont val="Times New Roman"/>
        <charset val="134"/>
      </rPr>
      <t>140</t>
    </r>
    <r>
      <rPr>
        <sz val="20"/>
        <color theme="1"/>
        <rFont val="方正仿宋_GBK"/>
        <charset val="134"/>
      </rPr>
      <t>元，预计人民币</t>
    </r>
    <r>
      <rPr>
        <sz val="20"/>
        <color theme="1"/>
        <rFont val="Times New Roman"/>
        <charset val="134"/>
      </rPr>
      <t>14</t>
    </r>
    <r>
      <rPr>
        <sz val="20"/>
        <color theme="1"/>
        <rFont val="方正仿宋_GBK"/>
        <charset val="134"/>
      </rPr>
      <t>万元；</t>
    </r>
    <r>
      <rPr>
        <sz val="20"/>
        <color theme="1"/>
        <rFont val="Times New Roman"/>
        <charset val="134"/>
      </rPr>
      <t>2</t>
    </r>
    <r>
      <rPr>
        <sz val="20"/>
        <color theme="1"/>
        <rFont val="方正仿宋_GBK"/>
        <charset val="134"/>
      </rPr>
      <t>、计划在布村三队建设</t>
    </r>
    <r>
      <rPr>
        <sz val="20"/>
        <color theme="1"/>
        <rFont val="Times New Roman"/>
        <charset val="134"/>
      </rPr>
      <t>3700</t>
    </r>
    <r>
      <rPr>
        <sz val="20"/>
        <color theme="1"/>
        <rFont val="方正仿宋_GBK"/>
        <charset val="134"/>
      </rPr>
      <t>平方米晒场一座，厚度</t>
    </r>
    <r>
      <rPr>
        <sz val="20"/>
        <color theme="1"/>
        <rFont val="Times New Roman"/>
        <charset val="134"/>
      </rPr>
      <t>25</t>
    </r>
    <r>
      <rPr>
        <sz val="20"/>
        <color theme="1"/>
        <rFont val="方正仿宋_GBK"/>
        <charset val="134"/>
      </rPr>
      <t>公分，每平方</t>
    </r>
    <r>
      <rPr>
        <sz val="20"/>
        <color theme="1"/>
        <rFont val="Times New Roman"/>
        <charset val="134"/>
      </rPr>
      <t>180</t>
    </r>
    <r>
      <rPr>
        <sz val="20"/>
        <color theme="1"/>
        <rFont val="方正仿宋_GBK"/>
        <charset val="134"/>
      </rPr>
      <t>元预计人民币</t>
    </r>
    <r>
      <rPr>
        <sz val="20"/>
        <color theme="1"/>
        <rFont val="Times New Roman"/>
        <charset val="134"/>
      </rPr>
      <t>66</t>
    </r>
    <r>
      <rPr>
        <sz val="20"/>
        <color theme="1"/>
        <rFont val="方正仿宋_GBK"/>
        <charset val="134"/>
      </rPr>
      <t>万元。</t>
    </r>
  </si>
  <si>
    <r>
      <rPr>
        <sz val="20"/>
        <rFont val="方正仿宋_GBK"/>
        <charset val="134"/>
      </rPr>
      <t>项目建成后，进一步扩大粮食晾晒量、增加粮食储备量，对调动农民种植积极性，促进农业产业发展、稳住农业</t>
    </r>
    <r>
      <rPr>
        <sz val="20"/>
        <rFont val="Times New Roman"/>
        <charset val="134"/>
      </rPr>
      <t>“</t>
    </r>
    <r>
      <rPr>
        <sz val="20"/>
        <rFont val="方正仿宋_GBK"/>
        <charset val="134"/>
      </rPr>
      <t>基本盘</t>
    </r>
    <r>
      <rPr>
        <sz val="20"/>
        <rFont val="Times New Roman"/>
        <charset val="134"/>
      </rPr>
      <t>”</t>
    </r>
    <r>
      <rPr>
        <sz val="20"/>
        <rFont val="方正仿宋_GBK"/>
        <charset val="134"/>
      </rPr>
      <t>和保障粮食安全起到了积极作用。</t>
    </r>
  </si>
  <si>
    <t>6528282023042</t>
  </si>
  <si>
    <r>
      <rPr>
        <sz val="20"/>
        <color theme="1"/>
        <rFont val="方正仿宋_GBK"/>
        <charset val="134"/>
      </rPr>
      <t>和硕县新塔热乡布茨恩查干村农田配套基础设施建设项目</t>
    </r>
  </si>
  <si>
    <r>
      <rPr>
        <sz val="20"/>
        <color theme="1"/>
        <rFont val="方正仿宋_GBK"/>
        <charset val="134"/>
      </rPr>
      <t>为发展农业生产，计划修建防渗渠</t>
    </r>
    <r>
      <rPr>
        <sz val="20"/>
        <color theme="1"/>
        <rFont val="Times New Roman"/>
        <charset val="134"/>
      </rPr>
      <t>3.5</t>
    </r>
    <r>
      <rPr>
        <sz val="20"/>
        <color theme="1"/>
        <rFont val="方正仿宋_GBK"/>
        <charset val="134"/>
      </rPr>
      <t>公里（上</t>
    </r>
    <r>
      <rPr>
        <sz val="20"/>
        <color theme="1"/>
        <rFont val="Times New Roman"/>
        <charset val="134"/>
      </rPr>
      <t>2.4</t>
    </r>
    <r>
      <rPr>
        <sz val="20"/>
        <color theme="1"/>
        <rFont val="方正仿宋_GBK"/>
        <charset val="134"/>
      </rPr>
      <t>米，下</t>
    </r>
    <r>
      <rPr>
        <sz val="20"/>
        <color theme="1"/>
        <rFont val="Times New Roman"/>
        <charset val="134"/>
      </rPr>
      <t>0.7</t>
    </r>
    <r>
      <rPr>
        <sz val="20"/>
        <color theme="1"/>
        <rFont val="方正仿宋_GBK"/>
        <charset val="134"/>
      </rPr>
      <t>米，高</t>
    </r>
    <r>
      <rPr>
        <sz val="20"/>
        <color theme="1"/>
        <rFont val="Times New Roman"/>
        <charset val="134"/>
      </rPr>
      <t>0.7</t>
    </r>
    <r>
      <rPr>
        <sz val="20"/>
        <color theme="1"/>
        <rFont val="方正仿宋_GBK"/>
        <charset val="134"/>
      </rPr>
      <t>米，造价</t>
    </r>
    <r>
      <rPr>
        <sz val="20"/>
        <color theme="1"/>
        <rFont val="Times New Roman"/>
        <charset val="134"/>
      </rPr>
      <t>40</t>
    </r>
    <r>
      <rPr>
        <sz val="20"/>
        <color theme="1"/>
        <rFont val="方正仿宋_GBK"/>
        <charset val="134"/>
      </rPr>
      <t>万</t>
    </r>
    <r>
      <rPr>
        <sz val="20"/>
        <color theme="1"/>
        <rFont val="Times New Roman"/>
        <charset val="134"/>
      </rPr>
      <t>/</t>
    </r>
    <r>
      <rPr>
        <sz val="20"/>
        <color theme="1"/>
        <rFont val="方正仿宋_GBK"/>
        <charset val="134"/>
      </rPr>
      <t>公里），高压线</t>
    </r>
    <r>
      <rPr>
        <sz val="20"/>
        <color theme="1"/>
        <rFont val="Times New Roman"/>
        <charset val="134"/>
      </rPr>
      <t>4</t>
    </r>
    <r>
      <rPr>
        <sz val="20"/>
        <color theme="1"/>
        <rFont val="方正仿宋_GBK"/>
        <charset val="134"/>
      </rPr>
      <t>公里（</t>
    </r>
    <r>
      <rPr>
        <sz val="20"/>
        <color theme="1"/>
        <rFont val="Times New Roman"/>
        <charset val="134"/>
      </rPr>
      <t>10</t>
    </r>
    <r>
      <rPr>
        <sz val="20"/>
        <color theme="1"/>
        <rFont val="方正仿宋_GBK"/>
        <charset val="134"/>
      </rPr>
      <t>万元</t>
    </r>
    <r>
      <rPr>
        <sz val="20"/>
        <color theme="1"/>
        <rFont val="Times New Roman"/>
        <charset val="134"/>
      </rPr>
      <t>/</t>
    </r>
    <r>
      <rPr>
        <sz val="20"/>
        <color theme="1"/>
        <rFont val="方正仿宋_GBK"/>
        <charset val="134"/>
      </rPr>
      <t>公里），建设</t>
    </r>
    <r>
      <rPr>
        <sz val="20"/>
        <color theme="1"/>
        <rFont val="Times New Roman"/>
        <charset val="134"/>
      </rPr>
      <t>5</t>
    </r>
    <r>
      <rPr>
        <sz val="20"/>
        <color theme="1"/>
        <rFont val="方正仿宋_GBK"/>
        <charset val="134"/>
      </rPr>
      <t>公里戈壁机耕道（造价</t>
    </r>
    <r>
      <rPr>
        <sz val="20"/>
        <color theme="1"/>
        <rFont val="Times New Roman"/>
        <charset val="134"/>
      </rPr>
      <t>30</t>
    </r>
    <r>
      <rPr>
        <sz val="20"/>
        <color theme="1"/>
        <rFont val="方正仿宋_GBK"/>
        <charset val="134"/>
      </rPr>
      <t>万），</t>
    </r>
    <r>
      <rPr>
        <sz val="20"/>
        <color theme="1"/>
        <rFont val="Times New Roman"/>
        <charset val="134"/>
      </rPr>
      <t>2300</t>
    </r>
    <r>
      <rPr>
        <sz val="20"/>
        <color theme="1"/>
        <rFont val="方正仿宋_GBK"/>
        <charset val="134"/>
      </rPr>
      <t>亩地整平（</t>
    </r>
    <r>
      <rPr>
        <sz val="20"/>
        <color theme="1"/>
        <rFont val="Times New Roman"/>
        <charset val="134"/>
      </rPr>
      <t>1000</t>
    </r>
    <r>
      <rPr>
        <sz val="20"/>
        <color theme="1"/>
        <rFont val="方正仿宋_GBK"/>
        <charset val="134"/>
      </rPr>
      <t>元</t>
    </r>
    <r>
      <rPr>
        <sz val="20"/>
        <color theme="1"/>
        <rFont val="Times New Roman"/>
        <charset val="134"/>
      </rPr>
      <t>/</t>
    </r>
    <r>
      <rPr>
        <sz val="20"/>
        <color theme="1"/>
        <rFont val="方正仿宋_GBK"/>
        <charset val="134"/>
      </rPr>
      <t>亩），高标准程控电子滴灌（</t>
    </r>
    <r>
      <rPr>
        <sz val="20"/>
        <color theme="1"/>
        <rFont val="Times New Roman"/>
        <charset val="134"/>
      </rPr>
      <t>2500</t>
    </r>
    <r>
      <rPr>
        <sz val="20"/>
        <color theme="1"/>
        <rFont val="方正仿宋_GBK"/>
        <charset val="134"/>
      </rPr>
      <t>元</t>
    </r>
    <r>
      <rPr>
        <sz val="20"/>
        <color theme="1"/>
        <rFont val="Times New Roman"/>
        <charset val="134"/>
      </rPr>
      <t>/</t>
    </r>
    <r>
      <rPr>
        <sz val="20"/>
        <color theme="1"/>
        <rFont val="方正仿宋_GBK"/>
        <charset val="134"/>
      </rPr>
      <t>亩），引水管道</t>
    </r>
    <r>
      <rPr>
        <sz val="20"/>
        <color theme="1"/>
        <rFont val="Times New Roman"/>
        <charset val="134"/>
      </rPr>
      <t>4</t>
    </r>
    <r>
      <rPr>
        <sz val="20"/>
        <color theme="1"/>
        <rFont val="方正仿宋_GBK"/>
        <charset val="134"/>
      </rPr>
      <t>公里（造价</t>
    </r>
    <r>
      <rPr>
        <sz val="20"/>
        <color theme="1"/>
        <rFont val="Times New Roman"/>
        <charset val="134"/>
      </rPr>
      <t>80</t>
    </r>
    <r>
      <rPr>
        <sz val="20"/>
        <color theme="1"/>
        <rFont val="方正仿宋_GBK"/>
        <charset val="134"/>
      </rPr>
      <t>万），大型程控加压池一个（造价</t>
    </r>
    <r>
      <rPr>
        <sz val="20"/>
        <color theme="1"/>
        <rFont val="Times New Roman"/>
        <charset val="134"/>
      </rPr>
      <t>70</t>
    </r>
    <r>
      <rPr>
        <sz val="20"/>
        <color theme="1"/>
        <rFont val="方正仿宋_GBK"/>
        <charset val="134"/>
      </rPr>
      <t>万），合计</t>
    </r>
    <r>
      <rPr>
        <sz val="20"/>
        <color theme="1"/>
        <rFont val="Times New Roman"/>
        <charset val="134"/>
      </rPr>
      <t>1615</t>
    </r>
    <r>
      <rPr>
        <sz val="20"/>
        <color theme="1"/>
        <rFont val="方正仿宋_GBK"/>
        <charset val="134"/>
      </rPr>
      <t>万元。</t>
    </r>
  </si>
  <si>
    <r>
      <rPr>
        <sz val="20"/>
        <rFont val="方正仿宋_GBK"/>
        <charset val="134"/>
      </rPr>
      <t>项目建成后，有效提高农作物产量及利用节水灌溉，从而提高农民收入。</t>
    </r>
  </si>
  <si>
    <t>65282820230102</t>
  </si>
  <si>
    <r>
      <rPr>
        <sz val="20"/>
        <rFont val="方正仿宋_GBK"/>
        <charset val="134"/>
      </rPr>
      <t>和硕县新塔热乡则格德恩阿茨村公共基础设施建设项目</t>
    </r>
  </si>
  <si>
    <r>
      <rPr>
        <sz val="20"/>
        <rFont val="方正仿宋_GBK"/>
        <charset val="134"/>
      </rPr>
      <t>则格德恩阿茨村</t>
    </r>
  </si>
  <si>
    <r>
      <rPr>
        <sz val="20"/>
        <rFont val="方正仿宋_GBK"/>
        <charset val="134"/>
      </rPr>
      <t>为改善农村人居环境，计划建设高标准一座公厕（</t>
    </r>
    <r>
      <rPr>
        <sz val="20"/>
        <rFont val="Times New Roman"/>
        <charset val="134"/>
      </rPr>
      <t>20</t>
    </r>
    <r>
      <rPr>
        <sz val="20"/>
        <rFont val="方正仿宋_GBK"/>
        <charset val="134"/>
      </rPr>
      <t>万</t>
    </r>
    <r>
      <rPr>
        <sz val="20"/>
        <rFont val="Times New Roman"/>
        <charset val="134"/>
      </rPr>
      <t>/</t>
    </r>
    <r>
      <rPr>
        <sz val="20"/>
        <rFont val="方正仿宋_GBK"/>
        <charset val="134"/>
      </rPr>
      <t>座）；清扫车一辆，计划（</t>
    </r>
    <r>
      <rPr>
        <sz val="20"/>
        <rFont val="Times New Roman"/>
        <charset val="134"/>
      </rPr>
      <t>30</t>
    </r>
    <r>
      <rPr>
        <sz val="20"/>
        <rFont val="方正仿宋_GBK"/>
        <charset val="134"/>
      </rPr>
      <t>万元）；乡村文化体育设施篮球架一组（</t>
    </r>
    <r>
      <rPr>
        <sz val="20"/>
        <rFont val="Times New Roman"/>
        <charset val="134"/>
      </rPr>
      <t>10000</t>
    </r>
    <r>
      <rPr>
        <sz val="20"/>
        <rFont val="方正仿宋_GBK"/>
        <charset val="134"/>
      </rPr>
      <t>元）；人居环境整治</t>
    </r>
    <r>
      <rPr>
        <sz val="20"/>
        <rFont val="Times New Roman"/>
        <charset val="134"/>
      </rPr>
      <t>2</t>
    </r>
    <r>
      <rPr>
        <sz val="20"/>
        <rFont val="方正仿宋_GBK"/>
        <charset val="134"/>
      </rPr>
      <t>千米实体院墙（</t>
    </r>
    <r>
      <rPr>
        <sz val="20"/>
        <rFont val="Times New Roman"/>
        <charset val="134"/>
      </rPr>
      <t>600</t>
    </r>
    <r>
      <rPr>
        <sz val="20"/>
        <rFont val="方正仿宋_GBK"/>
        <charset val="134"/>
      </rPr>
      <t>元</t>
    </r>
    <r>
      <rPr>
        <sz val="20"/>
        <rFont val="Times New Roman"/>
        <charset val="134"/>
      </rPr>
      <t>/</t>
    </r>
    <r>
      <rPr>
        <sz val="20"/>
        <rFont val="方正仿宋_GBK"/>
        <charset val="134"/>
      </rPr>
      <t>每米，合计</t>
    </r>
    <r>
      <rPr>
        <sz val="20"/>
        <rFont val="Times New Roman"/>
        <charset val="134"/>
      </rPr>
      <t>120</t>
    </r>
    <r>
      <rPr>
        <sz val="20"/>
        <rFont val="方正仿宋_GBK"/>
        <charset val="134"/>
      </rPr>
      <t>万元）；</t>
    </r>
    <r>
      <rPr>
        <sz val="20"/>
        <rFont val="Times New Roman"/>
        <charset val="134"/>
      </rPr>
      <t>2</t>
    </r>
    <r>
      <rPr>
        <sz val="20"/>
        <rFont val="方正仿宋_GBK"/>
        <charset val="134"/>
      </rPr>
      <t>千米铁艺栅栏（</t>
    </r>
    <r>
      <rPr>
        <sz val="20"/>
        <rFont val="Times New Roman"/>
        <charset val="134"/>
      </rPr>
      <t>400</t>
    </r>
    <r>
      <rPr>
        <sz val="20"/>
        <rFont val="方正仿宋_GBK"/>
        <charset val="134"/>
      </rPr>
      <t>元</t>
    </r>
    <r>
      <rPr>
        <sz val="20"/>
        <rFont val="Times New Roman"/>
        <charset val="134"/>
      </rPr>
      <t>/</t>
    </r>
    <r>
      <rPr>
        <sz val="20"/>
        <rFont val="方正仿宋_GBK"/>
        <charset val="134"/>
      </rPr>
      <t>每米，合计</t>
    </r>
    <r>
      <rPr>
        <sz val="20"/>
        <rFont val="Times New Roman"/>
        <charset val="134"/>
      </rPr>
      <t>80</t>
    </r>
    <r>
      <rPr>
        <sz val="20"/>
        <rFont val="方正仿宋_GBK"/>
        <charset val="134"/>
      </rPr>
      <t>万元）；煤改电</t>
    </r>
    <r>
      <rPr>
        <sz val="20"/>
        <rFont val="Times New Roman"/>
        <charset val="134"/>
      </rPr>
      <t>150</t>
    </r>
    <r>
      <rPr>
        <sz val="20"/>
        <rFont val="方正仿宋_GBK"/>
        <charset val="134"/>
      </rPr>
      <t>户（</t>
    </r>
    <r>
      <rPr>
        <sz val="20"/>
        <rFont val="Times New Roman"/>
        <charset val="134"/>
      </rPr>
      <t>10000</t>
    </r>
    <r>
      <rPr>
        <sz val="20"/>
        <rFont val="方正仿宋_GBK"/>
        <charset val="134"/>
      </rPr>
      <t>元</t>
    </r>
    <r>
      <rPr>
        <sz val="20"/>
        <rFont val="Times New Roman"/>
        <charset val="134"/>
      </rPr>
      <t>/</t>
    </r>
    <r>
      <rPr>
        <sz val="20"/>
        <rFont val="方正仿宋_GBK"/>
        <charset val="134"/>
      </rPr>
      <t>每户，合计</t>
    </r>
    <r>
      <rPr>
        <sz val="20"/>
        <rFont val="Times New Roman"/>
        <charset val="134"/>
      </rPr>
      <t>150</t>
    </r>
    <r>
      <rPr>
        <sz val="20"/>
        <rFont val="方正仿宋_GBK"/>
        <charset val="134"/>
      </rPr>
      <t>万元）；建设新时代文明实践站一座</t>
    </r>
    <r>
      <rPr>
        <sz val="20"/>
        <rFont val="Times New Roman"/>
        <charset val="134"/>
      </rPr>
      <t>,</t>
    </r>
    <r>
      <rPr>
        <sz val="20"/>
        <rFont val="方正仿宋_GBK"/>
        <charset val="134"/>
      </rPr>
      <t>合计</t>
    </r>
    <r>
      <rPr>
        <sz val="20"/>
        <rFont val="Times New Roman"/>
        <charset val="134"/>
      </rPr>
      <t>100</t>
    </r>
    <r>
      <rPr>
        <sz val="20"/>
        <rFont val="方正仿宋_GBK"/>
        <charset val="134"/>
      </rPr>
      <t>万；柏油路</t>
    </r>
    <r>
      <rPr>
        <sz val="20"/>
        <rFont val="Times New Roman"/>
        <charset val="134"/>
      </rPr>
      <t>2</t>
    </r>
    <r>
      <rPr>
        <sz val="20"/>
        <rFont val="方正仿宋_GBK"/>
        <charset val="134"/>
      </rPr>
      <t>公里（造价</t>
    </r>
    <r>
      <rPr>
        <sz val="20"/>
        <rFont val="Times New Roman"/>
        <charset val="134"/>
      </rPr>
      <t>60</t>
    </r>
    <r>
      <rPr>
        <sz val="20"/>
        <rFont val="方正仿宋_GBK"/>
        <charset val="134"/>
      </rPr>
      <t>万元）；</t>
    </r>
  </si>
  <si>
    <r>
      <rPr>
        <sz val="20"/>
        <rFont val="方正仿宋_GBK"/>
        <charset val="134"/>
      </rPr>
      <t>通过该项目的实施有利于改善该村人居环境，建设美丽乡村，打造乡村振兴示范点，解决各族群众环境卫生改善问题，提高群众生活质量。</t>
    </r>
  </si>
  <si>
    <r>
      <rPr>
        <sz val="20"/>
        <rFont val="方正仿宋_GBK"/>
        <charset val="134"/>
      </rPr>
      <t>张涛</t>
    </r>
    <r>
      <rPr>
        <sz val="20"/>
        <rFont val="Times New Roman"/>
        <charset val="134"/>
      </rPr>
      <t xml:space="preserve">
</t>
    </r>
    <r>
      <rPr>
        <sz val="20"/>
        <rFont val="方正仿宋_GBK"/>
        <charset val="134"/>
      </rPr>
      <t>依拉木</t>
    </r>
    <r>
      <rPr>
        <sz val="20"/>
        <rFont val="Times New Roman"/>
        <charset val="134"/>
      </rPr>
      <t xml:space="preserve">
</t>
    </r>
    <r>
      <rPr>
        <sz val="20"/>
        <rFont val="方正仿宋_GBK"/>
        <charset val="134"/>
      </rPr>
      <t>齐文成</t>
    </r>
    <r>
      <rPr>
        <sz val="20"/>
        <rFont val="Times New Roman"/>
        <charset val="134"/>
      </rPr>
      <t xml:space="preserve">
</t>
    </r>
    <r>
      <rPr>
        <sz val="20"/>
        <rFont val="方正仿宋_GBK"/>
        <charset val="134"/>
      </rPr>
      <t>邵建军</t>
    </r>
  </si>
  <si>
    <t>65282820230103</t>
  </si>
  <si>
    <r>
      <rPr>
        <sz val="20"/>
        <rFont val="方正仿宋_GBK"/>
        <charset val="134"/>
      </rPr>
      <t>和硕县新塔热乡则格德恩阿茨村基本农田建设项目</t>
    </r>
  </si>
  <si>
    <r>
      <rPr>
        <sz val="20"/>
        <rFont val="方正仿宋_GBK"/>
        <charset val="134"/>
      </rPr>
      <t>为进一步发展农业生产，计划对</t>
    </r>
    <r>
      <rPr>
        <sz val="20"/>
        <rFont val="Times New Roman"/>
        <charset val="134"/>
      </rPr>
      <t>2000</t>
    </r>
    <r>
      <rPr>
        <sz val="20"/>
        <rFont val="方正仿宋_GBK"/>
        <charset val="134"/>
      </rPr>
      <t>亩低产田改造（平整）（</t>
    </r>
    <r>
      <rPr>
        <sz val="20"/>
        <rFont val="Times New Roman"/>
        <charset val="134"/>
      </rPr>
      <t>1000</t>
    </r>
    <r>
      <rPr>
        <sz val="20"/>
        <rFont val="方正仿宋_GBK"/>
        <charset val="134"/>
      </rPr>
      <t>元</t>
    </r>
    <r>
      <rPr>
        <sz val="20"/>
        <rFont val="Times New Roman"/>
        <charset val="134"/>
      </rPr>
      <t>/</t>
    </r>
    <r>
      <rPr>
        <sz val="20"/>
        <rFont val="方正仿宋_GBK"/>
        <charset val="134"/>
      </rPr>
      <t>亩，合计</t>
    </r>
    <r>
      <rPr>
        <sz val="20"/>
        <rFont val="Times New Roman"/>
        <charset val="134"/>
      </rPr>
      <t>200</t>
    </r>
    <r>
      <rPr>
        <sz val="20"/>
        <rFont val="方正仿宋_GBK"/>
        <charset val="134"/>
      </rPr>
      <t>万元），建设农田道路</t>
    </r>
    <r>
      <rPr>
        <sz val="20"/>
        <rFont val="Times New Roman"/>
        <charset val="134"/>
      </rPr>
      <t>6</t>
    </r>
    <r>
      <rPr>
        <sz val="20"/>
        <rFont val="方正仿宋_GBK"/>
        <charset val="134"/>
      </rPr>
      <t>公里（造价</t>
    </r>
    <r>
      <rPr>
        <sz val="20"/>
        <rFont val="Times New Roman"/>
        <charset val="134"/>
      </rPr>
      <t>20</t>
    </r>
    <r>
      <rPr>
        <sz val="20"/>
        <rFont val="方正仿宋_GBK"/>
        <charset val="134"/>
      </rPr>
      <t>万元）；修建基本农田滴管设施加压池三座（</t>
    </r>
    <r>
      <rPr>
        <sz val="20"/>
        <rFont val="Times New Roman"/>
        <charset val="134"/>
      </rPr>
      <t>50</t>
    </r>
    <r>
      <rPr>
        <sz val="20"/>
        <rFont val="方正仿宋_GBK"/>
        <charset val="134"/>
      </rPr>
      <t>万元</t>
    </r>
    <r>
      <rPr>
        <sz val="20"/>
        <rFont val="Times New Roman"/>
        <charset val="134"/>
      </rPr>
      <t>/</t>
    </r>
    <r>
      <rPr>
        <sz val="20"/>
        <rFont val="方正仿宋_GBK"/>
        <charset val="134"/>
      </rPr>
      <t>每座，合计</t>
    </r>
    <r>
      <rPr>
        <sz val="20"/>
        <rFont val="Times New Roman"/>
        <charset val="134"/>
      </rPr>
      <t>150</t>
    </r>
    <r>
      <rPr>
        <sz val="20"/>
        <rFont val="方正仿宋_GBK"/>
        <charset val="134"/>
      </rPr>
      <t>万元）；</t>
    </r>
    <r>
      <rPr>
        <sz val="20"/>
        <rFont val="Times New Roman"/>
        <charset val="134"/>
      </rPr>
      <t>5500</t>
    </r>
    <r>
      <rPr>
        <sz val="20"/>
        <rFont val="方正仿宋_GBK"/>
        <charset val="134"/>
      </rPr>
      <t>亩基本农田设施滴管管道管网改造（铺设主管道</t>
    </r>
    <r>
      <rPr>
        <sz val="20"/>
        <rFont val="Times New Roman"/>
        <charset val="134"/>
      </rPr>
      <t>2</t>
    </r>
    <r>
      <rPr>
        <sz val="20"/>
        <rFont val="方正仿宋_GBK"/>
        <charset val="134"/>
      </rPr>
      <t>千米，管径</t>
    </r>
    <r>
      <rPr>
        <sz val="20"/>
        <rFont val="Times New Roman"/>
        <charset val="134"/>
      </rPr>
      <t>DN250mm</t>
    </r>
    <r>
      <rPr>
        <sz val="20"/>
        <rFont val="方正仿宋_GBK"/>
        <charset val="134"/>
      </rPr>
      <t>，铺设支管</t>
    </r>
    <r>
      <rPr>
        <sz val="20"/>
        <rFont val="Times New Roman"/>
        <charset val="134"/>
      </rPr>
      <t>16.2</t>
    </r>
    <r>
      <rPr>
        <sz val="20"/>
        <rFont val="方正仿宋_GBK"/>
        <charset val="134"/>
      </rPr>
      <t>千米，管径</t>
    </r>
    <r>
      <rPr>
        <sz val="20"/>
        <rFont val="Times New Roman"/>
        <charset val="134"/>
      </rPr>
      <t>DN200mm</t>
    </r>
    <r>
      <rPr>
        <sz val="20"/>
        <rFont val="方正仿宋_GBK"/>
        <charset val="134"/>
      </rPr>
      <t>），计划投资</t>
    </r>
    <r>
      <rPr>
        <sz val="20"/>
        <rFont val="Times New Roman"/>
        <charset val="134"/>
      </rPr>
      <t>550</t>
    </r>
    <r>
      <rPr>
        <sz val="20"/>
        <rFont val="方正仿宋_GBK"/>
        <charset val="134"/>
      </rPr>
      <t>万元；防渗渠</t>
    </r>
    <r>
      <rPr>
        <sz val="20"/>
        <rFont val="Times New Roman"/>
        <charset val="134"/>
      </rPr>
      <t>6</t>
    </r>
    <r>
      <rPr>
        <sz val="20"/>
        <rFont val="方正仿宋_GBK"/>
        <charset val="134"/>
      </rPr>
      <t>公里（</t>
    </r>
    <r>
      <rPr>
        <sz val="20"/>
        <rFont val="Times New Roman"/>
        <charset val="134"/>
      </rPr>
      <t>10000</t>
    </r>
    <r>
      <rPr>
        <sz val="20"/>
        <rFont val="方正仿宋_GBK"/>
        <charset val="134"/>
      </rPr>
      <t>元</t>
    </r>
    <r>
      <rPr>
        <sz val="20"/>
        <rFont val="Times New Roman"/>
        <charset val="134"/>
      </rPr>
      <t>/</t>
    </r>
    <r>
      <rPr>
        <sz val="20"/>
        <rFont val="方正仿宋_GBK"/>
        <charset val="134"/>
      </rPr>
      <t>每公里，造价</t>
    </r>
    <r>
      <rPr>
        <sz val="20"/>
        <rFont val="Times New Roman"/>
        <charset val="134"/>
      </rPr>
      <t>60</t>
    </r>
    <r>
      <rPr>
        <sz val="20"/>
        <rFont val="方正仿宋_GBK"/>
        <charset val="134"/>
      </rPr>
      <t>万元）；</t>
    </r>
  </si>
  <si>
    <t>65282820230104</t>
  </si>
  <si>
    <r>
      <rPr>
        <sz val="20"/>
        <rFont val="方正仿宋_GBK"/>
        <charset val="134"/>
      </rPr>
      <t>和硕县新塔热乡则格德恩阿茨村优质林果业设施项目</t>
    </r>
  </si>
  <si>
    <r>
      <rPr>
        <sz val="20"/>
        <rFont val="方正仿宋_GBK"/>
        <charset val="134"/>
      </rPr>
      <t>为发展特色林果业，防止林果病虫害，计划对防治</t>
    </r>
    <r>
      <rPr>
        <sz val="20"/>
        <rFont val="Times New Roman"/>
        <charset val="134"/>
      </rPr>
      <t>500</t>
    </r>
    <r>
      <rPr>
        <sz val="20"/>
        <rFont val="方正仿宋_GBK"/>
        <charset val="134"/>
      </rPr>
      <t>亩配备杀虫太阳能灯</t>
    </r>
    <r>
      <rPr>
        <sz val="20"/>
        <rFont val="Times New Roman"/>
        <charset val="134"/>
      </rPr>
      <t>300</t>
    </r>
    <r>
      <rPr>
        <sz val="20"/>
        <rFont val="方正仿宋_GBK"/>
        <charset val="134"/>
      </rPr>
      <t>个（</t>
    </r>
    <r>
      <rPr>
        <sz val="20"/>
        <rFont val="Times New Roman"/>
        <charset val="134"/>
      </rPr>
      <t>30</t>
    </r>
    <r>
      <rPr>
        <sz val="20"/>
        <rFont val="方正仿宋_GBK"/>
        <charset val="134"/>
      </rPr>
      <t>万）。</t>
    </r>
  </si>
  <si>
    <r>
      <rPr>
        <sz val="20"/>
        <rFont val="方正仿宋_GBK"/>
        <charset val="134"/>
      </rPr>
      <t>项目建成后，有效提高林果业病虫害防治效率，从而提高农民收入。</t>
    </r>
  </si>
  <si>
    <t>太阳能防虫灯</t>
  </si>
  <si>
    <t>6528282023043</t>
  </si>
  <si>
    <r>
      <rPr>
        <sz val="20"/>
        <color indexed="8"/>
        <rFont val="方正仿宋_GBK"/>
        <charset val="134"/>
      </rPr>
      <t>和硕县塔哈其镇小康社区人居环境整治项目</t>
    </r>
  </si>
  <si>
    <r>
      <rPr>
        <sz val="20"/>
        <color indexed="8"/>
        <rFont val="方正仿宋_GBK"/>
        <charset val="134"/>
      </rPr>
      <t>新建</t>
    </r>
  </si>
  <si>
    <r>
      <rPr>
        <sz val="20"/>
        <color indexed="8"/>
        <rFont val="方正仿宋_GBK"/>
        <charset val="134"/>
      </rPr>
      <t>小康社区</t>
    </r>
  </si>
  <si>
    <r>
      <rPr>
        <sz val="20"/>
        <rFont val="方正仿宋_GBK"/>
        <charset val="134"/>
      </rPr>
      <t>新建排水管道约</t>
    </r>
    <r>
      <rPr>
        <sz val="20"/>
        <rFont val="Times New Roman"/>
        <charset val="134"/>
      </rPr>
      <t>38km,</t>
    </r>
    <r>
      <rPr>
        <sz val="20"/>
        <rFont val="方正仿宋_GBK"/>
        <charset val="134"/>
      </rPr>
      <t>其</t>
    </r>
    <r>
      <rPr>
        <sz val="20"/>
        <rFont val="Times New Roman"/>
        <charset val="134"/>
      </rPr>
      <t>DN400~DN500</t>
    </r>
    <r>
      <rPr>
        <sz val="20"/>
        <rFont val="方正仿宋_GBK"/>
        <charset val="134"/>
      </rPr>
      <t>排水干管约</t>
    </r>
    <r>
      <rPr>
        <sz val="20"/>
        <rFont val="Times New Roman"/>
        <charset val="134"/>
      </rPr>
      <t>7.43km,DN300</t>
    </r>
    <r>
      <rPr>
        <sz val="20"/>
        <rFont val="方正仿宋_GBK"/>
        <charset val="134"/>
      </rPr>
      <t>排水支管</t>
    </r>
    <r>
      <rPr>
        <sz val="20"/>
        <rFont val="Times New Roman"/>
        <charset val="134"/>
      </rPr>
      <t>27.84km, DN200</t>
    </r>
    <r>
      <rPr>
        <sz val="20"/>
        <rFont val="方正仿宋_GBK"/>
        <charset val="134"/>
      </rPr>
      <t>接户支管：</t>
    </r>
    <r>
      <rPr>
        <sz val="20"/>
        <rFont val="Times New Roman"/>
        <charset val="134"/>
      </rPr>
      <t>2.73km</t>
    </r>
    <r>
      <rPr>
        <sz val="20"/>
        <rFont val="方正仿宋_GBK"/>
        <charset val="134"/>
      </rPr>
      <t>；排水管道管材</t>
    </r>
    <r>
      <rPr>
        <sz val="20"/>
        <rFont val="Times New Roman"/>
        <charset val="134"/>
      </rPr>
      <t xml:space="preserve"> </t>
    </r>
    <r>
      <rPr>
        <sz val="20"/>
        <rFont val="方正仿宋_GBK"/>
        <charset val="134"/>
      </rPr>
      <t>为</t>
    </r>
    <r>
      <rPr>
        <sz val="20"/>
        <rFont val="Times New Roman"/>
        <charset val="134"/>
      </rPr>
      <t>HDPE</t>
    </r>
    <r>
      <rPr>
        <sz val="20"/>
        <rFont val="方正仿宋_GBK"/>
        <charset val="134"/>
      </rPr>
      <t>双壁波纹管，排水管道末端排至和硕县南环路至胜利路段已建</t>
    </r>
    <r>
      <rPr>
        <sz val="20"/>
        <rFont val="Times New Roman"/>
        <charset val="134"/>
      </rPr>
      <t xml:space="preserve"> </t>
    </r>
    <r>
      <rPr>
        <sz val="20"/>
        <rFont val="方正仿宋_GBK"/>
        <charset val="134"/>
      </rPr>
      <t>污水管道。新建排水管道检查井约</t>
    </r>
    <r>
      <rPr>
        <sz val="20"/>
        <rFont val="Times New Roman"/>
        <charset val="134"/>
      </rPr>
      <t>1820</t>
    </r>
    <r>
      <rPr>
        <sz val="20"/>
        <rFont val="方正仿宋_GBK"/>
        <charset val="134"/>
      </rPr>
      <t>座，检查井尺寸：</t>
    </r>
    <r>
      <rPr>
        <sz val="20"/>
        <rFont val="Times New Roman"/>
        <charset val="134"/>
      </rPr>
      <t>Φ1250mm</t>
    </r>
    <r>
      <rPr>
        <sz val="20"/>
        <rFont val="方正仿宋_GBK"/>
        <charset val="134"/>
      </rPr>
      <t>。</t>
    </r>
    <r>
      <rPr>
        <sz val="20"/>
        <rFont val="Times New Roman"/>
        <charset val="134"/>
      </rPr>
      <t xml:space="preserve"> </t>
    </r>
    <r>
      <rPr>
        <sz val="20"/>
        <rFont val="方正仿宋_GBK"/>
        <charset val="134"/>
      </rPr>
      <t>建设过程中道路破复约：</t>
    </r>
    <r>
      <rPr>
        <sz val="20"/>
        <rFont val="Times New Roman"/>
        <charset val="134"/>
      </rPr>
      <t>30000 m2</t>
    </r>
    <r>
      <rPr>
        <sz val="20"/>
        <rFont val="方正仿宋_GBK"/>
        <charset val="134"/>
      </rPr>
      <t>。为塔哈其镇居民提供</t>
    </r>
    <r>
      <rPr>
        <sz val="20"/>
        <rFont val="Times New Roman"/>
        <charset val="134"/>
      </rPr>
      <t>DN200</t>
    </r>
    <r>
      <rPr>
        <sz val="20"/>
        <rFont val="方正仿宋_GBK"/>
        <charset val="134"/>
      </rPr>
      <t>出户管约：</t>
    </r>
    <r>
      <rPr>
        <sz val="20"/>
        <rFont val="Times New Roman"/>
        <charset val="134"/>
      </rPr>
      <t>11.0km</t>
    </r>
  </si>
  <si>
    <r>
      <rPr>
        <sz val="20"/>
        <color indexed="8"/>
        <rFont val="方正仿宋_GBK"/>
        <charset val="134"/>
      </rPr>
      <t>项目建成后进一步完善农村基础设施条件及公共服务能力，改善农村人居环境，为全面实现乡村振兴目标奠定扎实基础</t>
    </r>
  </si>
  <si>
    <r>
      <rPr>
        <sz val="20"/>
        <color indexed="8"/>
        <rFont val="方正仿宋_GBK"/>
        <charset val="134"/>
      </rPr>
      <t>侯迅</t>
    </r>
    <r>
      <rPr>
        <sz val="20"/>
        <color indexed="8"/>
        <rFont val="Times New Roman"/>
        <charset val="134"/>
      </rPr>
      <t xml:space="preserve">
</t>
    </r>
    <r>
      <rPr>
        <sz val="20"/>
        <color indexed="8"/>
        <rFont val="方正仿宋_GBK"/>
        <charset val="134"/>
      </rPr>
      <t>托来</t>
    </r>
    <r>
      <rPr>
        <sz val="20"/>
        <color indexed="8"/>
        <rFont val="Times New Roman"/>
        <charset val="134"/>
      </rPr>
      <t xml:space="preserve">
</t>
    </r>
    <r>
      <rPr>
        <sz val="20"/>
        <color indexed="8"/>
        <rFont val="方正仿宋_GBK"/>
        <charset val="134"/>
      </rPr>
      <t>何辉</t>
    </r>
    <r>
      <rPr>
        <sz val="20"/>
        <color indexed="8"/>
        <rFont val="Times New Roman"/>
        <charset val="134"/>
      </rPr>
      <t xml:space="preserve">
</t>
    </r>
    <r>
      <rPr>
        <sz val="20"/>
        <color indexed="8"/>
        <rFont val="方正仿宋_GBK"/>
        <charset val="134"/>
      </rPr>
      <t>洪佳尔</t>
    </r>
  </si>
  <si>
    <t>6528282023045</t>
  </si>
  <si>
    <r>
      <rPr>
        <sz val="20"/>
        <rFont val="方正仿宋_GBK"/>
        <charset val="134"/>
      </rPr>
      <t>和硕县塔哈其镇浩尧尔莫墩村标准化养殖基地基础设施建设项目</t>
    </r>
  </si>
  <si>
    <r>
      <rPr>
        <sz val="20"/>
        <rFont val="方正仿宋_GBK"/>
        <charset val="134"/>
      </rPr>
      <t>扩建</t>
    </r>
  </si>
  <si>
    <r>
      <rPr>
        <sz val="20"/>
        <rFont val="方正仿宋_GBK"/>
        <charset val="134"/>
      </rPr>
      <t>浩尧尔莫墩村</t>
    </r>
  </si>
  <si>
    <r>
      <rPr>
        <sz val="20"/>
        <rFont val="方正仿宋_GBK"/>
        <charset val="134"/>
      </rPr>
      <t>为了完善塔哈其镇浩尧尔莫墩村标准化养殖基地建设项目基础设施。计划建设生活用水及绿化用水</t>
    </r>
    <r>
      <rPr>
        <sz val="20"/>
        <rFont val="Times New Roman"/>
        <charset val="134"/>
      </rPr>
      <t>3</t>
    </r>
    <r>
      <rPr>
        <sz val="20"/>
        <rFont val="方正仿宋_GBK"/>
        <charset val="134"/>
      </rPr>
      <t>条管道，共计</t>
    </r>
    <r>
      <rPr>
        <sz val="20"/>
        <rFont val="Times New Roman"/>
        <charset val="134"/>
      </rPr>
      <t>1319</t>
    </r>
    <r>
      <rPr>
        <sz val="20"/>
        <rFont val="方正仿宋_GBK"/>
        <charset val="134"/>
      </rPr>
      <t>米；电力设施架设，距离高标准养殖基地</t>
    </r>
    <r>
      <rPr>
        <sz val="20"/>
        <rFont val="Times New Roman"/>
        <charset val="134"/>
      </rPr>
      <t>390m</t>
    </r>
    <r>
      <rPr>
        <sz val="20"/>
        <rFont val="方正仿宋_GBK"/>
        <charset val="134"/>
      </rPr>
      <t>，架设</t>
    </r>
    <r>
      <rPr>
        <sz val="20"/>
        <rFont val="Times New Roman"/>
        <charset val="134"/>
      </rPr>
      <t>8</t>
    </r>
    <r>
      <rPr>
        <sz val="20"/>
        <rFont val="方正仿宋_GBK"/>
        <charset val="134"/>
      </rPr>
      <t>根电线杆及电缆</t>
    </r>
    <r>
      <rPr>
        <sz val="20"/>
        <rFont val="Times New Roman"/>
        <charset val="134"/>
      </rPr>
      <t>;</t>
    </r>
    <r>
      <rPr>
        <sz val="20"/>
        <rFont val="方正仿宋_GBK"/>
        <charset val="134"/>
      </rPr>
      <t>居民点到养殖基地道路回填</t>
    </r>
    <r>
      <rPr>
        <sz val="20"/>
        <rFont val="Times New Roman"/>
        <charset val="134"/>
      </rPr>
      <t>0.3</t>
    </r>
    <r>
      <rPr>
        <sz val="20"/>
        <rFont val="方正仿宋_GBK"/>
        <charset val="134"/>
      </rPr>
      <t>米高、长</t>
    </r>
    <r>
      <rPr>
        <sz val="20"/>
        <rFont val="Times New Roman"/>
        <charset val="134"/>
      </rPr>
      <t>350</t>
    </r>
    <r>
      <rPr>
        <sz val="20"/>
        <rFont val="方正仿宋_GBK"/>
        <charset val="134"/>
      </rPr>
      <t>米、宽</t>
    </r>
    <r>
      <rPr>
        <sz val="20"/>
        <rFont val="Times New Roman"/>
        <charset val="134"/>
      </rPr>
      <t>4.5</t>
    </r>
    <r>
      <rPr>
        <sz val="20"/>
        <rFont val="方正仿宋_GBK"/>
        <charset val="134"/>
      </rPr>
      <t>米的戈壁，增加停车场，垃圾清运</t>
    </r>
    <r>
      <rPr>
        <sz val="20"/>
        <rFont val="Times New Roman"/>
        <charset val="134"/>
      </rPr>
      <t>230</t>
    </r>
    <r>
      <rPr>
        <sz val="20"/>
        <rFont val="方正仿宋_GBK"/>
        <charset val="134"/>
      </rPr>
      <t>立方米；室外附属消防给水从接水位置至大门口</t>
    </r>
    <r>
      <rPr>
        <sz val="20"/>
        <rFont val="Times New Roman"/>
        <charset val="134"/>
      </rPr>
      <t>PE160</t>
    </r>
    <r>
      <rPr>
        <sz val="20"/>
        <rFont val="方正仿宋_GBK"/>
        <charset val="134"/>
      </rPr>
      <t>管道</t>
    </r>
    <r>
      <rPr>
        <sz val="20"/>
        <rFont val="Times New Roman"/>
        <charset val="134"/>
      </rPr>
      <t>278</t>
    </r>
    <r>
      <rPr>
        <sz val="20"/>
        <rFont val="方正仿宋_GBK"/>
        <charset val="134"/>
      </rPr>
      <t>米；</t>
    </r>
    <r>
      <rPr>
        <sz val="20"/>
        <rFont val="Times New Roman"/>
        <charset val="134"/>
      </rPr>
      <t>3</t>
    </r>
    <r>
      <rPr>
        <sz val="20"/>
        <rFont val="方正仿宋_GBK"/>
        <charset val="134"/>
      </rPr>
      <t>号羊圈至饲草棚外增设</t>
    </r>
    <r>
      <rPr>
        <sz val="20"/>
        <rFont val="Times New Roman"/>
        <charset val="134"/>
      </rPr>
      <t>50</t>
    </r>
    <r>
      <rPr>
        <sz val="20"/>
        <rFont val="方正仿宋_GBK"/>
        <charset val="134"/>
      </rPr>
      <t>米</t>
    </r>
    <r>
      <rPr>
        <sz val="20"/>
        <rFont val="Times New Roman"/>
        <charset val="134"/>
      </rPr>
      <t>50mm²</t>
    </r>
    <r>
      <rPr>
        <sz val="20"/>
        <rFont val="方正仿宋_GBK"/>
        <charset val="134"/>
      </rPr>
      <t>四芯铝芯电缆一根。建设铁艺围墙</t>
    </r>
    <r>
      <rPr>
        <sz val="20"/>
        <rFont val="Times New Roman"/>
        <charset val="134"/>
      </rPr>
      <t>235</t>
    </r>
    <r>
      <rPr>
        <sz val="20"/>
        <rFont val="方正仿宋_GBK"/>
        <charset val="134"/>
      </rPr>
      <t>米；彩钢板房</t>
    </r>
    <r>
      <rPr>
        <sz val="20"/>
        <rFont val="Times New Roman"/>
        <charset val="134"/>
      </rPr>
      <t>55</t>
    </r>
    <r>
      <rPr>
        <sz val="20"/>
        <rFont val="方正仿宋_GBK"/>
        <charset val="134"/>
      </rPr>
      <t>平方米。铁艺围墙、铁艺网，仓库</t>
    </r>
    <r>
      <rPr>
        <sz val="20"/>
        <rFont val="Times New Roman"/>
        <charset val="134"/>
      </rPr>
      <t>200</t>
    </r>
    <r>
      <rPr>
        <sz val="20"/>
        <rFont val="方正仿宋_GBK"/>
        <charset val="134"/>
      </rPr>
      <t>平方，地平</t>
    </r>
    <r>
      <rPr>
        <sz val="20"/>
        <rFont val="Times New Roman"/>
        <charset val="134"/>
      </rPr>
      <t>1000</t>
    </r>
    <r>
      <rPr>
        <sz val="20"/>
        <rFont val="方正仿宋_GBK"/>
        <charset val="134"/>
      </rPr>
      <t>平方、草料棚</t>
    </r>
    <r>
      <rPr>
        <sz val="20"/>
        <rFont val="Times New Roman"/>
        <charset val="134"/>
      </rPr>
      <t>600</t>
    </r>
    <r>
      <rPr>
        <sz val="20"/>
        <rFont val="方正仿宋_GBK"/>
        <charset val="134"/>
      </rPr>
      <t>平方、羊圈，室外铁艺羊槽、药浴池、刮粪板设施、路沿石等相关配套附属设施；料项目建成后，不仅使塔哈其镇浩尧尔莫墩村标准化养殖基地建设项目基础设施更加完善，而且使其能更好的投入经营，产生效益。</t>
    </r>
  </si>
  <si>
    <r>
      <rPr>
        <sz val="20"/>
        <rFont val="方正仿宋_GBK"/>
        <charset val="134"/>
      </rPr>
      <t>项目建成后，不仅使塔哈其镇浩尧尔莫墩村标准化养殖基地建设项目基础设施更加完善，而且使其能更好的投入经营，产生效益。</t>
    </r>
  </si>
  <si>
    <r>
      <rPr>
        <sz val="20"/>
        <color indexed="8"/>
        <rFont val="方正仿宋_GBK"/>
        <charset val="134"/>
      </rPr>
      <t>侯迅</t>
    </r>
    <r>
      <rPr>
        <sz val="20"/>
        <color indexed="8"/>
        <rFont val="Times New Roman"/>
        <charset val="134"/>
      </rPr>
      <t xml:space="preserve">
</t>
    </r>
    <r>
      <rPr>
        <sz val="20"/>
        <color indexed="8"/>
        <rFont val="方正仿宋_GBK"/>
        <charset val="134"/>
      </rPr>
      <t>托来</t>
    </r>
    <r>
      <rPr>
        <sz val="20"/>
        <color indexed="8"/>
        <rFont val="Times New Roman"/>
        <charset val="134"/>
      </rPr>
      <t xml:space="preserve">
</t>
    </r>
    <r>
      <rPr>
        <sz val="20"/>
        <color indexed="8"/>
        <rFont val="方正仿宋_GBK"/>
        <charset val="134"/>
      </rPr>
      <t>何辉</t>
    </r>
    <r>
      <rPr>
        <sz val="20"/>
        <color indexed="8"/>
        <rFont val="Times New Roman"/>
        <charset val="134"/>
      </rPr>
      <t xml:space="preserve">
</t>
    </r>
    <r>
      <rPr>
        <sz val="20"/>
        <color indexed="8"/>
        <rFont val="方正仿宋_GBK"/>
        <charset val="134"/>
      </rPr>
      <t>达娃</t>
    </r>
  </si>
  <si>
    <t>6528282023047</t>
  </si>
  <si>
    <r>
      <rPr>
        <sz val="20"/>
        <color indexed="8"/>
        <rFont val="方正仿宋_GBK"/>
        <charset val="134"/>
      </rPr>
      <t>和硕县塔哈其镇浩尧尔莫墩村农用机械购置项目</t>
    </r>
  </si>
  <si>
    <r>
      <rPr>
        <sz val="20"/>
        <color indexed="8"/>
        <rFont val="方正仿宋_GBK"/>
        <charset val="134"/>
      </rPr>
      <t>产业发展</t>
    </r>
  </si>
  <si>
    <r>
      <rPr>
        <sz val="14"/>
        <rFont val="方正仿宋_GBK"/>
        <charset val="134"/>
      </rPr>
      <t>为保护土壤环境，治理</t>
    </r>
    <r>
      <rPr>
        <sz val="14"/>
        <rFont val="Times New Roman"/>
        <charset val="134"/>
      </rPr>
      <t>“</t>
    </r>
    <r>
      <rPr>
        <sz val="14"/>
        <rFont val="方正仿宋_GBK"/>
        <charset val="134"/>
      </rPr>
      <t>白色污染</t>
    </r>
    <r>
      <rPr>
        <sz val="14"/>
        <rFont val="Times New Roman"/>
        <charset val="134"/>
      </rPr>
      <t>”</t>
    </r>
    <r>
      <rPr>
        <sz val="14"/>
        <rFont val="方正仿宋_GBK"/>
        <charset val="134"/>
      </rPr>
      <t>问题，浩尧尔莫墩村计划采购秸秆残膜回收一体机</t>
    </r>
    <r>
      <rPr>
        <sz val="14"/>
        <rFont val="Times New Roman"/>
        <charset val="134"/>
      </rPr>
      <t>2</t>
    </r>
    <r>
      <rPr>
        <sz val="14"/>
        <rFont val="方正仿宋_GBK"/>
        <charset val="134"/>
      </rPr>
      <t>台，每台预计</t>
    </r>
    <r>
      <rPr>
        <sz val="14"/>
        <rFont val="Times New Roman"/>
        <charset val="134"/>
      </rPr>
      <t>20</t>
    </r>
    <r>
      <rPr>
        <sz val="14"/>
        <rFont val="方正仿宋_GBK"/>
        <charset val="134"/>
      </rPr>
      <t>万元。合计</t>
    </r>
    <r>
      <rPr>
        <sz val="14"/>
        <rFont val="Times New Roman"/>
        <charset val="134"/>
      </rPr>
      <t>40</t>
    </r>
    <r>
      <rPr>
        <sz val="14"/>
        <rFont val="方正仿宋_GBK"/>
        <charset val="134"/>
      </rPr>
      <t>万元；残膜装卸工作需要购买残膜装载机，预计</t>
    </r>
    <r>
      <rPr>
        <sz val="14"/>
        <rFont val="Times New Roman"/>
        <charset val="134"/>
      </rPr>
      <t>13</t>
    </r>
    <r>
      <rPr>
        <sz val="14"/>
        <rFont val="方正仿宋_GBK"/>
        <charset val="134"/>
      </rPr>
      <t>万元；</t>
    </r>
    <r>
      <rPr>
        <sz val="14"/>
        <rFont val="Times New Roman"/>
        <charset val="134"/>
      </rPr>
      <t>2</t>
    </r>
    <r>
      <rPr>
        <sz val="14"/>
        <rFont val="方正仿宋_GBK"/>
        <charset val="134"/>
      </rPr>
      <t>台大马力拖拉机，每台预计</t>
    </r>
    <r>
      <rPr>
        <sz val="14"/>
        <rFont val="Times New Roman"/>
        <charset val="134"/>
      </rPr>
      <t>200</t>
    </r>
    <r>
      <rPr>
        <sz val="14"/>
        <rFont val="方正仿宋_GBK"/>
        <charset val="134"/>
      </rPr>
      <t>万，合计</t>
    </r>
    <r>
      <rPr>
        <sz val="14"/>
        <rFont val="Times New Roman"/>
        <charset val="134"/>
      </rPr>
      <t>400</t>
    </r>
    <r>
      <rPr>
        <sz val="14"/>
        <rFont val="方正仿宋_GBK"/>
        <charset val="134"/>
      </rPr>
      <t>万；购买犁铧</t>
    </r>
    <r>
      <rPr>
        <sz val="14"/>
        <rFont val="Times New Roman"/>
        <charset val="134"/>
      </rPr>
      <t>2</t>
    </r>
    <r>
      <rPr>
        <sz val="14"/>
        <rFont val="方正仿宋_GBK"/>
        <charset val="134"/>
      </rPr>
      <t>台，每台</t>
    </r>
    <r>
      <rPr>
        <sz val="14"/>
        <rFont val="Times New Roman"/>
        <charset val="134"/>
      </rPr>
      <t>20</t>
    </r>
    <r>
      <rPr>
        <sz val="14"/>
        <rFont val="方正仿宋_GBK"/>
        <charset val="134"/>
      </rPr>
      <t>万，合计</t>
    </r>
    <r>
      <rPr>
        <sz val="14"/>
        <rFont val="Times New Roman"/>
        <charset val="134"/>
      </rPr>
      <t>40</t>
    </r>
    <r>
      <rPr>
        <sz val="14"/>
        <rFont val="方正仿宋_GBK"/>
        <charset val="134"/>
      </rPr>
      <t>万；深松机</t>
    </r>
    <r>
      <rPr>
        <sz val="14"/>
        <rFont val="Times New Roman"/>
        <charset val="134"/>
      </rPr>
      <t>1</t>
    </r>
    <r>
      <rPr>
        <sz val="14"/>
        <rFont val="方正仿宋_GBK"/>
        <charset val="134"/>
      </rPr>
      <t>台，预计</t>
    </r>
    <r>
      <rPr>
        <sz val="14"/>
        <rFont val="Times New Roman"/>
        <charset val="134"/>
      </rPr>
      <t>10</t>
    </r>
    <r>
      <rPr>
        <sz val="14"/>
        <rFont val="方正仿宋_GBK"/>
        <charset val="134"/>
      </rPr>
      <t>万元，合计</t>
    </r>
    <r>
      <rPr>
        <sz val="14"/>
        <rFont val="Times New Roman"/>
        <charset val="134"/>
      </rPr>
      <t>10</t>
    </r>
    <r>
      <rPr>
        <sz val="14"/>
        <rFont val="方正仿宋_GBK"/>
        <charset val="134"/>
      </rPr>
      <t>万元；收割机</t>
    </r>
    <r>
      <rPr>
        <sz val="14"/>
        <rFont val="Times New Roman"/>
        <charset val="134"/>
      </rPr>
      <t>1</t>
    </r>
    <r>
      <rPr>
        <sz val="14"/>
        <rFont val="方正仿宋_GBK"/>
        <charset val="134"/>
      </rPr>
      <t>台，预计每台</t>
    </r>
    <r>
      <rPr>
        <sz val="14"/>
        <rFont val="Times New Roman"/>
        <charset val="134"/>
      </rPr>
      <t>65</t>
    </r>
    <r>
      <rPr>
        <sz val="14"/>
        <rFont val="方正仿宋_GBK"/>
        <charset val="134"/>
      </rPr>
      <t>万元，合计</t>
    </r>
    <r>
      <rPr>
        <sz val="14"/>
        <rFont val="Times New Roman"/>
        <charset val="134"/>
      </rPr>
      <t>65</t>
    </r>
    <r>
      <rPr>
        <sz val="14"/>
        <rFont val="方正仿宋_GBK"/>
        <charset val="134"/>
      </rPr>
      <t>万元；</t>
    </r>
    <r>
      <rPr>
        <sz val="14"/>
        <rFont val="Times New Roman"/>
        <charset val="134"/>
      </rPr>
      <t>25</t>
    </r>
    <r>
      <rPr>
        <sz val="14"/>
        <rFont val="方正仿宋_GBK"/>
        <charset val="134"/>
      </rPr>
      <t>台</t>
    </r>
    <r>
      <rPr>
        <sz val="14"/>
        <rFont val="Times New Roman"/>
        <charset val="134"/>
      </rPr>
      <t>704</t>
    </r>
    <r>
      <rPr>
        <sz val="14"/>
        <rFont val="方正仿宋_GBK"/>
        <charset val="134"/>
      </rPr>
      <t>拖拉机，预计每台</t>
    </r>
    <r>
      <rPr>
        <sz val="14"/>
        <rFont val="Times New Roman"/>
        <charset val="134"/>
      </rPr>
      <t>7</t>
    </r>
    <r>
      <rPr>
        <sz val="14"/>
        <rFont val="方正仿宋_GBK"/>
        <charset val="134"/>
      </rPr>
      <t>万元，合计</t>
    </r>
    <r>
      <rPr>
        <sz val="14"/>
        <rFont val="Times New Roman"/>
        <charset val="134"/>
      </rPr>
      <t>175</t>
    </r>
    <r>
      <rPr>
        <sz val="14"/>
        <rFont val="方正仿宋_GBK"/>
        <charset val="134"/>
      </rPr>
      <t>万元；激光平地</t>
    </r>
    <r>
      <rPr>
        <sz val="14"/>
        <rFont val="Times New Roman"/>
        <charset val="134"/>
      </rPr>
      <t>1</t>
    </r>
    <r>
      <rPr>
        <sz val="14"/>
        <rFont val="方正仿宋_GBK"/>
        <charset val="134"/>
      </rPr>
      <t>台，预计</t>
    </r>
    <r>
      <rPr>
        <sz val="14"/>
        <rFont val="Times New Roman"/>
        <charset val="134"/>
      </rPr>
      <t>12</t>
    </r>
    <r>
      <rPr>
        <sz val="14"/>
        <rFont val="方正仿宋_GBK"/>
        <charset val="134"/>
      </rPr>
      <t>万（连</t>
    </r>
    <r>
      <rPr>
        <sz val="14"/>
        <rFont val="Times New Roman"/>
        <charset val="134"/>
      </rPr>
      <t>GPS</t>
    </r>
    <r>
      <rPr>
        <sz val="14"/>
        <rFont val="方正仿宋_GBK"/>
        <charset val="134"/>
      </rPr>
      <t>）；</t>
    </r>
    <r>
      <rPr>
        <sz val="14"/>
        <rFont val="Times New Roman"/>
        <charset val="134"/>
      </rPr>
      <t>25</t>
    </r>
    <r>
      <rPr>
        <sz val="14"/>
        <rFont val="方正仿宋_GBK"/>
        <charset val="134"/>
      </rPr>
      <t>台全自动移栽机，预计每台</t>
    </r>
    <r>
      <rPr>
        <sz val="14"/>
        <rFont val="Times New Roman"/>
        <charset val="134"/>
      </rPr>
      <t>7</t>
    </r>
    <r>
      <rPr>
        <sz val="14"/>
        <rFont val="方正仿宋_GBK"/>
        <charset val="134"/>
      </rPr>
      <t>万元，合计</t>
    </r>
    <r>
      <rPr>
        <sz val="14"/>
        <rFont val="Times New Roman"/>
        <charset val="134"/>
      </rPr>
      <t>175</t>
    </r>
    <r>
      <rPr>
        <sz val="14"/>
        <rFont val="方正仿宋_GBK"/>
        <charset val="134"/>
      </rPr>
      <t>万元；</t>
    </r>
    <r>
      <rPr>
        <sz val="14"/>
        <rFont val="Times New Roman"/>
        <charset val="134"/>
      </rPr>
      <t>25</t>
    </r>
    <r>
      <rPr>
        <sz val="14"/>
        <rFont val="方正仿宋_GBK"/>
        <charset val="134"/>
      </rPr>
      <t>台铺膜机，每台预计</t>
    </r>
    <r>
      <rPr>
        <sz val="14"/>
        <rFont val="Times New Roman"/>
        <charset val="134"/>
      </rPr>
      <t>1.5</t>
    </r>
    <r>
      <rPr>
        <sz val="14"/>
        <rFont val="方正仿宋_GBK"/>
        <charset val="134"/>
      </rPr>
      <t>万元，合计</t>
    </r>
    <r>
      <rPr>
        <sz val="14"/>
        <rFont val="Times New Roman"/>
        <charset val="134"/>
      </rPr>
      <t>37.5</t>
    </r>
    <r>
      <rPr>
        <sz val="14"/>
        <rFont val="方正仿宋_GBK"/>
        <charset val="134"/>
      </rPr>
      <t>万元；</t>
    </r>
    <r>
      <rPr>
        <sz val="14"/>
        <rFont val="Times New Roman"/>
        <charset val="134"/>
      </rPr>
      <t>25</t>
    </r>
    <r>
      <rPr>
        <sz val="14"/>
        <rFont val="方正仿宋_GBK"/>
        <charset val="134"/>
      </rPr>
      <t>台农业</t>
    </r>
    <r>
      <rPr>
        <sz val="14"/>
        <rFont val="Times New Roman"/>
        <charset val="134"/>
      </rPr>
      <t>GPS</t>
    </r>
    <r>
      <rPr>
        <sz val="14"/>
        <rFont val="方正仿宋_GBK"/>
        <charset val="134"/>
      </rPr>
      <t>，预计每台</t>
    </r>
    <r>
      <rPr>
        <sz val="14"/>
        <rFont val="Times New Roman"/>
        <charset val="134"/>
      </rPr>
      <t>2.5</t>
    </r>
    <r>
      <rPr>
        <sz val="14"/>
        <rFont val="方正仿宋_GBK"/>
        <charset val="134"/>
      </rPr>
      <t>万元，合计</t>
    </r>
    <r>
      <rPr>
        <sz val="14"/>
        <rFont val="Times New Roman"/>
        <charset val="134"/>
      </rPr>
      <t>62.5</t>
    </r>
    <r>
      <rPr>
        <sz val="14"/>
        <rFont val="方正仿宋_GBK"/>
        <charset val="134"/>
      </rPr>
      <t>万元；计划</t>
    </r>
    <r>
      <rPr>
        <sz val="14"/>
        <rFont val="Times New Roman"/>
        <charset val="134"/>
      </rPr>
      <t>15</t>
    </r>
    <r>
      <rPr>
        <sz val="14"/>
        <rFont val="方正仿宋_GBK"/>
        <charset val="134"/>
      </rPr>
      <t>亩地拖拉机场地，</t>
    </r>
    <r>
      <rPr>
        <sz val="14"/>
        <rFont val="Times New Roman"/>
        <charset val="134"/>
      </rPr>
      <t>7000</t>
    </r>
    <r>
      <rPr>
        <sz val="14"/>
        <rFont val="方正仿宋_GBK"/>
        <charset val="134"/>
      </rPr>
      <t>㎡打地平，预计每㎡</t>
    </r>
    <r>
      <rPr>
        <sz val="14"/>
        <rFont val="Times New Roman"/>
        <charset val="134"/>
      </rPr>
      <t>200</t>
    </r>
    <r>
      <rPr>
        <sz val="14"/>
        <rFont val="方正仿宋_GBK"/>
        <charset val="134"/>
      </rPr>
      <t>元，合计</t>
    </r>
    <r>
      <rPr>
        <sz val="14"/>
        <rFont val="Times New Roman"/>
        <charset val="134"/>
      </rPr>
      <t>140</t>
    </r>
    <r>
      <rPr>
        <sz val="14"/>
        <rFont val="方正仿宋_GBK"/>
        <charset val="134"/>
      </rPr>
      <t>万元；计划在拖拉机场地打</t>
    </r>
    <r>
      <rPr>
        <sz val="14"/>
        <rFont val="Times New Roman"/>
        <charset val="134"/>
      </rPr>
      <t>5000</t>
    </r>
    <r>
      <rPr>
        <sz val="14"/>
        <rFont val="方正仿宋_GBK"/>
        <charset val="134"/>
      </rPr>
      <t>平方彩钢棚，预计投资</t>
    </r>
    <r>
      <rPr>
        <sz val="14"/>
        <rFont val="Times New Roman"/>
        <charset val="134"/>
      </rPr>
      <t>300</t>
    </r>
    <r>
      <rPr>
        <sz val="14"/>
        <rFont val="方正仿宋_GBK"/>
        <charset val="134"/>
      </rPr>
      <t>万元；</t>
    </r>
    <r>
      <rPr>
        <sz val="14"/>
        <rFont val="Times New Roman"/>
        <charset val="134"/>
      </rPr>
      <t>50</t>
    </r>
    <r>
      <rPr>
        <sz val="14"/>
        <rFont val="方正仿宋_GBK"/>
        <charset val="134"/>
      </rPr>
      <t>平方修理厂，</t>
    </r>
    <r>
      <rPr>
        <sz val="14"/>
        <rFont val="Times New Roman"/>
        <charset val="134"/>
      </rPr>
      <t>50</t>
    </r>
    <r>
      <rPr>
        <sz val="14"/>
        <rFont val="方正仿宋_GBK"/>
        <charset val="134"/>
      </rPr>
      <t>平方设备库房；每平方预计</t>
    </r>
    <r>
      <rPr>
        <sz val="14"/>
        <rFont val="Times New Roman"/>
        <charset val="134"/>
      </rPr>
      <t>1500</t>
    </r>
    <r>
      <rPr>
        <sz val="14"/>
        <rFont val="方正仿宋_GBK"/>
        <charset val="134"/>
      </rPr>
      <t>元，</t>
    </r>
    <r>
      <rPr>
        <sz val="14"/>
        <rFont val="Times New Roman"/>
        <charset val="134"/>
      </rPr>
      <t>30</t>
    </r>
    <r>
      <rPr>
        <sz val="14"/>
        <rFont val="方正仿宋_GBK"/>
        <charset val="134"/>
      </rPr>
      <t>万元；拖拉机场地</t>
    </r>
    <r>
      <rPr>
        <sz val="14"/>
        <rFont val="Times New Roman"/>
        <charset val="134"/>
      </rPr>
      <t>1800</t>
    </r>
    <r>
      <rPr>
        <sz val="14"/>
        <rFont val="方正仿宋_GBK"/>
        <charset val="134"/>
      </rPr>
      <t>米围墙，每米</t>
    </r>
    <r>
      <rPr>
        <sz val="14"/>
        <rFont val="Times New Roman"/>
        <charset val="134"/>
      </rPr>
      <t>650</t>
    </r>
    <r>
      <rPr>
        <sz val="14"/>
        <rFont val="方正仿宋_GBK"/>
        <charset val="134"/>
      </rPr>
      <t>，合计</t>
    </r>
    <r>
      <rPr>
        <sz val="14"/>
        <rFont val="Times New Roman"/>
        <charset val="134"/>
      </rPr>
      <t>117</t>
    </r>
    <r>
      <rPr>
        <sz val="14"/>
        <rFont val="方正仿宋_GBK"/>
        <charset val="134"/>
      </rPr>
      <t>万元；附属设施，变压器，线路，水，合计</t>
    </r>
    <r>
      <rPr>
        <sz val="14"/>
        <rFont val="Times New Roman"/>
        <charset val="134"/>
      </rPr>
      <t>50</t>
    </r>
    <r>
      <rPr>
        <sz val="14"/>
        <rFont val="方正仿宋_GBK"/>
        <charset val="134"/>
      </rPr>
      <t>万元。项目建成后由和硕县吉丰农机服务农民专业合作社进行合伙经营，与和硕县吉丰农机服务农民专业合作社签订合同，合作社每年向村委会上交</t>
    </r>
    <r>
      <rPr>
        <sz val="14"/>
        <rFont val="Times New Roman"/>
        <charset val="134"/>
      </rPr>
      <t>5-8%</t>
    </r>
    <r>
      <rPr>
        <sz val="14"/>
        <rFont val="方正仿宋_GBK"/>
        <charset val="134"/>
      </rPr>
      <t>的分红，村两委和村监会每季度进行监督，残膜回收后，送到塔哈其残膜回收站，折旧后分红比降到</t>
    </r>
    <r>
      <rPr>
        <sz val="14"/>
        <rFont val="Times New Roman"/>
        <charset val="134"/>
      </rPr>
      <t>3-5%</t>
    </r>
    <r>
      <rPr>
        <sz val="14"/>
        <rFont val="方正仿宋_GBK"/>
        <charset val="134"/>
      </rPr>
      <t>。设专人担任合作社理事会。用于壮大村集体经济，不断改善提升村内各项基础施设建设和开发公益性岗位，促进村民就地就业实现收入不断提高</t>
    </r>
    <r>
      <rPr>
        <sz val="14"/>
        <rFont val="Times New Roman"/>
        <charset val="134"/>
      </rPr>
      <t>.</t>
    </r>
  </si>
  <si>
    <r>
      <rPr>
        <sz val="20"/>
        <color indexed="8"/>
        <rFont val="方正仿宋_GBK"/>
        <charset val="134"/>
      </rPr>
      <t>项目建成后设专人担任合作社理事会，进行经营，监事会进行监督，年收入最少达到投入资金的</t>
    </r>
    <r>
      <rPr>
        <sz val="20"/>
        <color indexed="8"/>
        <rFont val="Times New Roman"/>
        <charset val="134"/>
      </rPr>
      <t>6%</t>
    </r>
    <r>
      <rPr>
        <sz val="20"/>
        <color indexed="8"/>
        <rFont val="方正仿宋_GBK"/>
        <charset val="134"/>
      </rPr>
      <t>。用于壮大村集体经济，所得收益用于改善提升村内各项基础施设建设和开发公益性岗位，促进村民就地就业实现收入不断提高。</t>
    </r>
  </si>
  <si>
    <r>
      <rPr>
        <sz val="20"/>
        <color indexed="8"/>
        <rFont val="方正仿宋_GBK"/>
        <charset val="134"/>
      </rPr>
      <t>项目建成后设专人担任合作社理事会，进行经营，监事会进行监督，年收入最少达到投入资金的</t>
    </r>
    <r>
      <rPr>
        <sz val="20"/>
        <color indexed="8"/>
        <rFont val="Times New Roman"/>
        <charset val="134"/>
      </rPr>
      <t>6%</t>
    </r>
    <r>
      <rPr>
        <sz val="20"/>
        <color indexed="8"/>
        <rFont val="方正仿宋_GBK"/>
        <charset val="134"/>
      </rPr>
      <t>。用于壮大村集体经济，所得收益用于改善提升村内各项基础施设建设和开发公益性岗位，促进村民就地就业实现收入不断提高</t>
    </r>
    <r>
      <rPr>
        <sz val="20"/>
        <color indexed="8"/>
        <rFont val="Times New Roman"/>
        <charset val="134"/>
      </rPr>
      <t>.</t>
    </r>
  </si>
  <si>
    <t>农业机械采购</t>
  </si>
  <si>
    <t>6528282023048</t>
  </si>
  <si>
    <r>
      <rPr>
        <sz val="20"/>
        <color indexed="8"/>
        <rFont val="方正仿宋_GBK"/>
        <charset val="134"/>
      </rPr>
      <t>和硕县塔哈其镇浩尧尔莫敦村辣椒精加工项目</t>
    </r>
  </si>
  <si>
    <r>
      <rPr>
        <sz val="20"/>
        <color rgb="FF000000"/>
        <rFont val="方正仿宋_GBK"/>
        <charset val="134"/>
      </rPr>
      <t>为壮大村集体经济，提高农牧民收入，计划同企业合作共同建设辣椒精加工厂一座，并购买相关设备，其中：建设厂房一座约</t>
    </r>
    <r>
      <rPr>
        <sz val="20"/>
        <color rgb="FF000000"/>
        <rFont val="Times New Roman"/>
        <charset val="134"/>
      </rPr>
      <t>3000</t>
    </r>
    <r>
      <rPr>
        <sz val="20"/>
        <color rgb="FF000000"/>
        <rFont val="方正仿宋_GBK"/>
        <charset val="134"/>
      </rPr>
      <t>平方米，建设仓储场地约</t>
    </r>
    <r>
      <rPr>
        <sz val="20"/>
        <color rgb="FF000000"/>
        <rFont val="Times New Roman"/>
        <charset val="134"/>
      </rPr>
      <t>10000</t>
    </r>
    <r>
      <rPr>
        <sz val="20"/>
        <color rgb="FF000000"/>
        <rFont val="方正仿宋_GBK"/>
        <charset val="134"/>
      </rPr>
      <t>平方米，购置辣椒烘干、精选设备。项目采取企业</t>
    </r>
    <r>
      <rPr>
        <sz val="20"/>
        <color rgb="FF000000"/>
        <rFont val="Times New Roman"/>
        <charset val="134"/>
      </rPr>
      <t>+</t>
    </r>
    <r>
      <rPr>
        <sz val="20"/>
        <color rgb="FF000000"/>
        <rFont val="方正仿宋_GBK"/>
        <charset val="134"/>
      </rPr>
      <t>合作社</t>
    </r>
    <r>
      <rPr>
        <sz val="20"/>
        <color rgb="FF000000"/>
        <rFont val="Times New Roman"/>
        <charset val="134"/>
      </rPr>
      <t>+</t>
    </r>
    <r>
      <rPr>
        <sz val="20"/>
        <color rgb="FF000000"/>
        <rFont val="方正仿宋_GBK"/>
        <charset val="134"/>
      </rPr>
      <t>村集体经济组织</t>
    </r>
    <r>
      <rPr>
        <sz val="20"/>
        <color rgb="FF000000"/>
        <rFont val="Times New Roman"/>
        <charset val="134"/>
      </rPr>
      <t>+</t>
    </r>
    <r>
      <rPr>
        <sz val="20"/>
        <color rgb="FF000000"/>
        <rFont val="方正仿宋_GBK"/>
        <charset val="134"/>
      </rPr>
      <t>农户的方式实施，完工后明晰资产，按照投资比例与企业进行分红。</t>
    </r>
  </si>
  <si>
    <r>
      <rPr>
        <sz val="20"/>
        <color indexed="8"/>
        <rFont val="方正仿宋_GBK"/>
        <charset val="134"/>
      </rPr>
      <t>项目建成后将辣椒产业发展成富民产业，持续推进乡村产业提档升级。同时以产业发展带动本地就业、以就业促增收，带动农民共同致富。让农民在家门口就地就近就业。</t>
    </r>
  </si>
  <si>
    <t>6528282023050</t>
  </si>
  <si>
    <r>
      <rPr>
        <sz val="20"/>
        <color indexed="8"/>
        <rFont val="方正仿宋_GBK"/>
        <charset val="134"/>
      </rPr>
      <t>和硕县塔哈其镇小康社区养殖小区基础设施建设项目</t>
    </r>
  </si>
  <si>
    <r>
      <rPr>
        <sz val="20"/>
        <rFont val="方正仿宋_GBK"/>
        <charset val="134"/>
      </rPr>
      <t>塔哈其镇河北新村养殖小区</t>
    </r>
    <r>
      <rPr>
        <sz val="20"/>
        <rFont val="Times New Roman"/>
        <charset val="134"/>
      </rPr>
      <t>2013</t>
    </r>
    <r>
      <rPr>
        <sz val="20"/>
        <rFont val="方正仿宋_GBK"/>
        <charset val="134"/>
      </rPr>
      <t>年规划，规划面积为为</t>
    </r>
    <r>
      <rPr>
        <sz val="20"/>
        <rFont val="Times New Roman"/>
        <charset val="134"/>
      </rPr>
      <t>1000</t>
    </r>
    <r>
      <rPr>
        <sz val="20"/>
        <rFont val="方正仿宋_GBK"/>
        <charset val="134"/>
      </rPr>
      <t>亩。现小区内有国家投资的中型沼气、机井一眼。现有牛羊养殖合作社</t>
    </r>
    <r>
      <rPr>
        <sz val="20"/>
        <rFont val="Times New Roman"/>
        <charset val="134"/>
      </rPr>
      <t>12</t>
    </r>
    <r>
      <rPr>
        <sz val="20"/>
        <rFont val="方正仿宋_GBK"/>
        <charset val="134"/>
      </rPr>
      <t>家。计划从河北新村葡萄基地二期</t>
    </r>
    <r>
      <rPr>
        <sz val="20"/>
        <rFont val="Times New Roman"/>
        <charset val="134"/>
      </rPr>
      <t>3</t>
    </r>
    <r>
      <rPr>
        <sz val="20"/>
        <rFont val="方正仿宋_GBK"/>
        <charset val="134"/>
      </rPr>
      <t>号井以东（曲惠镇城乡一体化管网）接到河北新村牛羊养殖小区。其中铺设直径</t>
    </r>
    <r>
      <rPr>
        <sz val="20"/>
        <rFont val="Times New Roman"/>
        <charset val="134"/>
      </rPr>
      <t>110PE</t>
    </r>
    <r>
      <rPr>
        <sz val="20"/>
        <rFont val="方正仿宋_GBK"/>
        <charset val="134"/>
      </rPr>
      <t>自来水管道</t>
    </r>
    <r>
      <rPr>
        <sz val="20"/>
        <rFont val="Times New Roman"/>
        <charset val="134"/>
      </rPr>
      <t>9000</t>
    </r>
    <r>
      <rPr>
        <sz val="20"/>
        <rFont val="方正仿宋_GBK"/>
        <charset val="134"/>
      </rPr>
      <t>米，每米</t>
    </r>
    <r>
      <rPr>
        <sz val="20"/>
        <rFont val="Times New Roman"/>
        <charset val="134"/>
      </rPr>
      <t>70</t>
    </r>
    <r>
      <rPr>
        <sz val="20"/>
        <rFont val="方正仿宋_GBK"/>
        <charset val="134"/>
      </rPr>
      <t>元，计</t>
    </r>
    <r>
      <rPr>
        <sz val="20"/>
        <rFont val="Times New Roman"/>
        <charset val="134"/>
      </rPr>
      <t>63</t>
    </r>
    <r>
      <rPr>
        <sz val="20"/>
        <rFont val="方正仿宋_GBK"/>
        <charset val="134"/>
      </rPr>
      <t>万元；支管直径</t>
    </r>
    <r>
      <rPr>
        <sz val="20"/>
        <rFont val="Times New Roman"/>
        <charset val="134"/>
      </rPr>
      <t>75PE</t>
    </r>
    <r>
      <rPr>
        <sz val="20"/>
        <rFont val="方正仿宋_GBK"/>
        <charset val="134"/>
      </rPr>
      <t>自来水管道</t>
    </r>
    <r>
      <rPr>
        <sz val="20"/>
        <rFont val="Times New Roman"/>
        <charset val="134"/>
      </rPr>
      <t>2300</t>
    </r>
    <r>
      <rPr>
        <sz val="20"/>
        <rFont val="方正仿宋_GBK"/>
        <charset val="134"/>
      </rPr>
      <t>米，每米</t>
    </r>
    <r>
      <rPr>
        <sz val="20"/>
        <rFont val="Times New Roman"/>
        <charset val="134"/>
      </rPr>
      <t>50</t>
    </r>
    <r>
      <rPr>
        <sz val="20"/>
        <rFont val="方正仿宋_GBK"/>
        <charset val="134"/>
      </rPr>
      <t>元，计</t>
    </r>
    <r>
      <rPr>
        <sz val="20"/>
        <rFont val="Times New Roman"/>
        <charset val="134"/>
      </rPr>
      <t>11.5</t>
    </r>
    <r>
      <rPr>
        <sz val="20"/>
        <rFont val="方正仿宋_GBK"/>
        <charset val="134"/>
      </rPr>
      <t>万元；入户直径</t>
    </r>
    <r>
      <rPr>
        <sz val="20"/>
        <rFont val="Times New Roman"/>
        <charset val="134"/>
      </rPr>
      <t>25PE</t>
    </r>
    <r>
      <rPr>
        <sz val="20"/>
        <rFont val="方正仿宋_GBK"/>
        <charset val="134"/>
      </rPr>
      <t>自来水管道</t>
    </r>
    <r>
      <rPr>
        <sz val="20"/>
        <rFont val="Times New Roman"/>
        <charset val="134"/>
      </rPr>
      <t>1000</t>
    </r>
    <r>
      <rPr>
        <sz val="20"/>
        <rFont val="方正仿宋_GBK"/>
        <charset val="134"/>
      </rPr>
      <t>米，每米</t>
    </r>
    <r>
      <rPr>
        <sz val="20"/>
        <rFont val="Times New Roman"/>
        <charset val="134"/>
      </rPr>
      <t>20</t>
    </r>
    <r>
      <rPr>
        <sz val="20"/>
        <rFont val="方正仿宋_GBK"/>
        <charset val="134"/>
      </rPr>
      <t>元，计</t>
    </r>
    <r>
      <rPr>
        <sz val="20"/>
        <rFont val="Times New Roman"/>
        <charset val="134"/>
      </rPr>
      <t>2</t>
    </r>
    <r>
      <rPr>
        <sz val="20"/>
        <rFont val="方正仿宋_GBK"/>
        <charset val="134"/>
      </rPr>
      <t>万元；安装钢制法兰蝶阀直径</t>
    </r>
    <r>
      <rPr>
        <sz val="20"/>
        <rFont val="Times New Roman"/>
        <charset val="134"/>
      </rPr>
      <t>110</t>
    </r>
    <r>
      <rPr>
        <sz val="20"/>
        <rFont val="方正仿宋_GBK"/>
        <charset val="134"/>
      </rPr>
      <t>的</t>
    </r>
    <r>
      <rPr>
        <sz val="20"/>
        <rFont val="Times New Roman"/>
        <charset val="134"/>
      </rPr>
      <t>9</t>
    </r>
    <r>
      <rPr>
        <sz val="20"/>
        <rFont val="方正仿宋_GBK"/>
        <charset val="134"/>
      </rPr>
      <t>个，每个</t>
    </r>
    <r>
      <rPr>
        <sz val="20"/>
        <rFont val="Times New Roman"/>
        <charset val="134"/>
      </rPr>
      <t>1000</t>
    </r>
    <r>
      <rPr>
        <sz val="20"/>
        <rFont val="方正仿宋_GBK"/>
        <charset val="134"/>
      </rPr>
      <t>元，计</t>
    </r>
    <r>
      <rPr>
        <sz val="20"/>
        <rFont val="Times New Roman"/>
        <charset val="134"/>
      </rPr>
      <t>0.9</t>
    </r>
    <r>
      <rPr>
        <sz val="20"/>
        <rFont val="方正仿宋_GBK"/>
        <charset val="134"/>
      </rPr>
      <t>万元；钢制减压阀</t>
    </r>
    <r>
      <rPr>
        <sz val="20"/>
        <rFont val="Times New Roman"/>
        <charset val="134"/>
      </rPr>
      <t>5</t>
    </r>
    <r>
      <rPr>
        <sz val="20"/>
        <rFont val="方正仿宋_GBK"/>
        <charset val="134"/>
      </rPr>
      <t>个，每个</t>
    </r>
    <r>
      <rPr>
        <sz val="20"/>
        <rFont val="Times New Roman"/>
        <charset val="134"/>
      </rPr>
      <t>1000</t>
    </r>
    <r>
      <rPr>
        <sz val="20"/>
        <rFont val="方正仿宋_GBK"/>
        <charset val="134"/>
      </rPr>
      <t>元，计</t>
    </r>
    <r>
      <rPr>
        <sz val="20"/>
        <rFont val="Times New Roman"/>
        <charset val="134"/>
      </rPr>
      <t>0.5</t>
    </r>
    <r>
      <rPr>
        <sz val="20"/>
        <rFont val="方正仿宋_GBK"/>
        <charset val="134"/>
      </rPr>
      <t>万元。钢制直径</t>
    </r>
    <r>
      <rPr>
        <sz val="20"/>
        <rFont val="Times New Roman"/>
        <charset val="134"/>
      </rPr>
      <t>110Y</t>
    </r>
    <r>
      <rPr>
        <sz val="20"/>
        <rFont val="方正仿宋_GBK"/>
        <charset val="134"/>
      </rPr>
      <t>型过滤器</t>
    </r>
    <r>
      <rPr>
        <sz val="20"/>
        <rFont val="Times New Roman"/>
        <charset val="134"/>
      </rPr>
      <t>4</t>
    </r>
    <r>
      <rPr>
        <sz val="20"/>
        <rFont val="方正仿宋_GBK"/>
        <charset val="134"/>
      </rPr>
      <t>个，每个</t>
    </r>
    <r>
      <rPr>
        <sz val="20"/>
        <rFont val="Times New Roman"/>
        <charset val="134"/>
      </rPr>
      <t>1000</t>
    </r>
    <r>
      <rPr>
        <sz val="20"/>
        <rFont val="方正仿宋_GBK"/>
        <charset val="134"/>
      </rPr>
      <t>元，计</t>
    </r>
    <r>
      <rPr>
        <sz val="20"/>
        <rFont val="Times New Roman"/>
        <charset val="134"/>
      </rPr>
      <t>0.4</t>
    </r>
    <r>
      <rPr>
        <sz val="20"/>
        <rFont val="方正仿宋_GBK"/>
        <charset val="134"/>
      </rPr>
      <t>万元。建设</t>
    </r>
    <r>
      <rPr>
        <sz val="20"/>
        <rFont val="Times New Roman"/>
        <charset val="134"/>
      </rPr>
      <t>5</t>
    </r>
    <r>
      <rPr>
        <sz val="20"/>
        <rFont val="方正仿宋_GBK"/>
        <charset val="134"/>
      </rPr>
      <t>座</t>
    </r>
    <r>
      <rPr>
        <sz val="20"/>
        <rFont val="Times New Roman"/>
        <charset val="134"/>
      </rPr>
      <t>1.8</t>
    </r>
    <r>
      <rPr>
        <sz val="20"/>
        <rFont val="方正仿宋_GBK"/>
        <charset val="134"/>
      </rPr>
      <t>米</t>
    </r>
    <r>
      <rPr>
        <sz val="20"/>
        <rFont val="Times New Roman"/>
        <charset val="134"/>
      </rPr>
      <t>*2.5</t>
    </r>
    <r>
      <rPr>
        <sz val="20"/>
        <rFont val="方正仿宋_GBK"/>
        <charset val="134"/>
      </rPr>
      <t>米</t>
    </r>
    <r>
      <rPr>
        <sz val="20"/>
        <rFont val="Times New Roman"/>
        <charset val="134"/>
      </rPr>
      <t>*1.5</t>
    </r>
    <r>
      <rPr>
        <sz val="20"/>
        <rFont val="方正仿宋_GBK"/>
        <charset val="134"/>
      </rPr>
      <t>米砖混结构阀门井，每座</t>
    </r>
    <r>
      <rPr>
        <sz val="20"/>
        <rFont val="Times New Roman"/>
        <charset val="134"/>
      </rPr>
      <t>4000</t>
    </r>
    <r>
      <rPr>
        <sz val="20"/>
        <rFont val="方正仿宋_GBK"/>
        <charset val="134"/>
      </rPr>
      <t>元，计</t>
    </r>
    <r>
      <rPr>
        <sz val="20"/>
        <rFont val="Times New Roman"/>
        <charset val="134"/>
      </rPr>
      <t>2</t>
    </r>
    <r>
      <rPr>
        <sz val="20"/>
        <rFont val="方正仿宋_GBK"/>
        <charset val="134"/>
      </rPr>
      <t>万元。通过项目实施，进一步完善小康社区养殖小区基础设施条件及公共服务能力，改善农村人居环境，为全面实现乡村振兴目标奠定扎实基础。</t>
    </r>
  </si>
  <si>
    <r>
      <rPr>
        <sz val="20"/>
        <rFont val="方正仿宋_GBK"/>
        <charset val="134"/>
      </rPr>
      <t>通过项目实施，进一步完善小康社区养殖小区基础设施条件及公共服务能力，为全面实现乡村振兴目标奠定扎实基础。</t>
    </r>
  </si>
  <si>
    <t>6528282023051</t>
  </si>
  <si>
    <r>
      <rPr>
        <sz val="20"/>
        <rFont val="方正仿宋_GBK"/>
        <charset val="134"/>
      </rPr>
      <t>和硕县塔哈其镇小康社区庭院灌溉管道建设项目</t>
    </r>
  </si>
  <si>
    <r>
      <rPr>
        <sz val="20"/>
        <rFont val="方正仿宋_GBK"/>
        <charset val="134"/>
      </rPr>
      <t>小康社区</t>
    </r>
  </si>
  <si>
    <r>
      <rPr>
        <sz val="20"/>
        <rFont val="方正仿宋_GBK"/>
        <charset val="134"/>
      </rPr>
      <t>为发展壮大庭院种植经济，更好的服务农牧民群众，计划在小康社区和古努恩布呼村交界处主干渠新建水渠</t>
    </r>
    <r>
      <rPr>
        <sz val="20"/>
        <rFont val="Times New Roman"/>
        <charset val="134"/>
      </rPr>
      <t>70</t>
    </r>
    <r>
      <rPr>
        <sz val="20"/>
        <rFont val="方正仿宋_GBK"/>
        <charset val="134"/>
      </rPr>
      <t>米，上口宽</t>
    </r>
    <r>
      <rPr>
        <sz val="20"/>
        <rFont val="Times New Roman"/>
        <charset val="134"/>
      </rPr>
      <t>1.9</t>
    </r>
    <r>
      <rPr>
        <sz val="20"/>
        <rFont val="方正仿宋_GBK"/>
        <charset val="134"/>
      </rPr>
      <t>米，下口宽</t>
    </r>
    <r>
      <rPr>
        <sz val="20"/>
        <rFont val="Times New Roman"/>
        <charset val="134"/>
      </rPr>
      <t>0.4</t>
    </r>
    <r>
      <rPr>
        <sz val="20"/>
        <rFont val="方正仿宋_GBK"/>
        <charset val="134"/>
      </rPr>
      <t>米，深度</t>
    </r>
    <r>
      <rPr>
        <sz val="20"/>
        <rFont val="Times New Roman"/>
        <charset val="134"/>
      </rPr>
      <t>0.6</t>
    </r>
    <r>
      <rPr>
        <sz val="20"/>
        <rFont val="方正仿宋_GBK"/>
        <charset val="134"/>
      </rPr>
      <t>米，全程塑膜铺设、砂浆垫层、预制砼渠底、边坡、顶板，流量</t>
    </r>
    <r>
      <rPr>
        <sz val="20"/>
        <rFont val="Times New Roman"/>
        <charset val="134"/>
      </rPr>
      <t>0.3</t>
    </r>
    <r>
      <rPr>
        <sz val="20"/>
        <rFont val="方正仿宋_GBK"/>
        <charset val="134"/>
      </rPr>
      <t>立方米</t>
    </r>
    <r>
      <rPr>
        <sz val="20"/>
        <rFont val="Times New Roman"/>
        <charset val="134"/>
      </rPr>
      <t>/</t>
    </r>
    <r>
      <rPr>
        <sz val="20"/>
        <rFont val="方正仿宋_GBK"/>
        <charset val="134"/>
      </rPr>
      <t>秒，每米</t>
    </r>
    <r>
      <rPr>
        <sz val="20"/>
        <rFont val="Times New Roman"/>
        <charset val="134"/>
      </rPr>
      <t>500</t>
    </r>
    <r>
      <rPr>
        <sz val="20"/>
        <rFont val="方正仿宋_GBK"/>
        <charset val="134"/>
      </rPr>
      <t>元，计</t>
    </r>
    <r>
      <rPr>
        <sz val="20"/>
        <rFont val="Times New Roman"/>
        <charset val="134"/>
      </rPr>
      <t>3.5</t>
    </r>
    <r>
      <rPr>
        <sz val="20"/>
        <rFont val="方正仿宋_GBK"/>
        <charset val="134"/>
      </rPr>
      <t>万元：配套节制双分分水闸</t>
    </r>
    <r>
      <rPr>
        <sz val="20"/>
        <rFont val="Times New Roman"/>
        <charset val="134"/>
      </rPr>
      <t>3</t>
    </r>
    <r>
      <rPr>
        <sz val="20"/>
        <rFont val="方正仿宋_GBK"/>
        <charset val="134"/>
      </rPr>
      <t>座，造价每座控制在</t>
    </r>
    <r>
      <rPr>
        <sz val="20"/>
        <rFont val="Times New Roman"/>
        <charset val="134"/>
      </rPr>
      <t>8000</t>
    </r>
    <r>
      <rPr>
        <sz val="20"/>
        <rFont val="方正仿宋_GBK"/>
        <charset val="134"/>
      </rPr>
      <t>元，计</t>
    </r>
    <r>
      <rPr>
        <sz val="20"/>
        <rFont val="Times New Roman"/>
        <charset val="134"/>
      </rPr>
      <t>2.4</t>
    </r>
    <r>
      <rPr>
        <sz val="20"/>
        <rFont val="方正仿宋_GBK"/>
        <charset val="134"/>
      </rPr>
      <t>万元；沉淀蓄水一体化池</t>
    </r>
    <r>
      <rPr>
        <sz val="20"/>
        <rFont val="Times New Roman"/>
        <charset val="134"/>
      </rPr>
      <t>2</t>
    </r>
    <r>
      <rPr>
        <sz val="20"/>
        <rFont val="方正仿宋_GBK"/>
        <charset val="134"/>
      </rPr>
      <t>座</t>
    </r>
    <r>
      <rPr>
        <sz val="20"/>
        <rFont val="Times New Roman"/>
        <charset val="134"/>
      </rPr>
      <t>340</t>
    </r>
    <r>
      <rPr>
        <sz val="20"/>
        <rFont val="方正仿宋_GBK"/>
        <charset val="134"/>
      </rPr>
      <t>立方米（含管理房、离心泵、电力设施等），每座</t>
    </r>
    <r>
      <rPr>
        <sz val="20"/>
        <rFont val="Times New Roman"/>
        <charset val="134"/>
      </rPr>
      <t>45</t>
    </r>
    <r>
      <rPr>
        <sz val="20"/>
        <rFont val="方正仿宋_GBK"/>
        <charset val="134"/>
      </rPr>
      <t>万元，计</t>
    </r>
    <r>
      <rPr>
        <sz val="20"/>
        <rFont val="Times New Roman"/>
        <charset val="134"/>
      </rPr>
      <t>90</t>
    </r>
    <r>
      <rPr>
        <sz val="20"/>
        <rFont val="方正仿宋_GBK"/>
        <charset val="134"/>
      </rPr>
      <t>万元；连接水渠管道</t>
    </r>
    <r>
      <rPr>
        <sz val="20"/>
        <rFont val="Times New Roman"/>
        <charset val="134"/>
      </rPr>
      <t>PVC315*3200</t>
    </r>
    <r>
      <rPr>
        <sz val="20"/>
        <rFont val="方正仿宋_GBK"/>
        <charset val="134"/>
      </rPr>
      <t>米、每米</t>
    </r>
    <r>
      <rPr>
        <sz val="20"/>
        <rFont val="Times New Roman"/>
        <charset val="134"/>
      </rPr>
      <t>200</t>
    </r>
    <r>
      <rPr>
        <sz val="20"/>
        <rFont val="方正仿宋_GBK"/>
        <charset val="134"/>
      </rPr>
      <t>元，计</t>
    </r>
    <r>
      <rPr>
        <sz val="20"/>
        <rFont val="Times New Roman"/>
        <charset val="134"/>
      </rPr>
      <t>64</t>
    </r>
    <r>
      <rPr>
        <sz val="20"/>
        <rFont val="方正仿宋_GBK"/>
        <charset val="134"/>
      </rPr>
      <t>万元。接到镇政府绿化用水机井。项目建成后不仅提高地表水利用率，而且改善小康社区庭院供水条件，推动庭院经济发展。</t>
    </r>
    <r>
      <rPr>
        <sz val="20"/>
        <rFont val="Times New Roman"/>
        <charset val="134"/>
      </rPr>
      <t xml:space="preserve"> </t>
    </r>
  </si>
  <si>
    <r>
      <rPr>
        <sz val="20"/>
        <rFont val="方正仿宋_GBK"/>
        <charset val="134"/>
      </rPr>
      <t>项目建成后项目建成后不仅提高地表水利用率，而且改善小康社区庭院供水条件，推动庭院经济发展。</t>
    </r>
  </si>
  <si>
    <t>庭院灌溉</t>
  </si>
  <si>
    <t>6528282023052</t>
  </si>
  <si>
    <r>
      <rPr>
        <sz val="20"/>
        <color indexed="8"/>
        <rFont val="方正仿宋_GBK"/>
        <charset val="134"/>
      </rPr>
      <t>和硕县塔哈其镇转移就业服务中心建设</t>
    </r>
  </si>
  <si>
    <r>
      <rPr>
        <sz val="20"/>
        <color indexed="8"/>
        <rFont val="方正仿宋_GBK"/>
        <charset val="134"/>
      </rPr>
      <t>塔哈其镇</t>
    </r>
  </si>
  <si>
    <r>
      <rPr>
        <sz val="20"/>
        <rFont val="Times New Roman"/>
        <charset val="134"/>
      </rPr>
      <t xml:space="preserve">
</t>
    </r>
    <r>
      <rPr>
        <sz val="20"/>
        <rFont val="方正仿宋_GBK"/>
        <charset val="134"/>
      </rPr>
      <t>为发展壮大村集体经济，塔哈其镇计划在镇政府南侧新建就业服务中心。建设一座建设面积为</t>
    </r>
    <r>
      <rPr>
        <sz val="20"/>
        <rFont val="Times New Roman"/>
        <charset val="134"/>
      </rPr>
      <t>2700</t>
    </r>
    <r>
      <rPr>
        <sz val="20"/>
        <rFont val="方正仿宋_GBK"/>
        <charset val="134"/>
      </rPr>
      <t>平方米劳动力转移中心，按照每平米</t>
    </r>
    <r>
      <rPr>
        <sz val="20"/>
        <rFont val="Times New Roman"/>
        <charset val="134"/>
      </rPr>
      <t>3300</t>
    </r>
    <r>
      <rPr>
        <sz val="20"/>
        <rFont val="方正仿宋_GBK"/>
        <charset val="134"/>
      </rPr>
      <t>元计算共需资金</t>
    </r>
    <r>
      <rPr>
        <sz val="20"/>
        <rFont val="Times New Roman"/>
        <charset val="134"/>
      </rPr>
      <t>891</t>
    </r>
    <r>
      <rPr>
        <sz val="20"/>
        <rFont val="方正仿宋_GBK"/>
        <charset val="134"/>
      </rPr>
      <t>万元，项目建设完成后可减少安全隐患，吸引更多的人员来塔哈其镇务工，繁荣了市场经济，又能带动各族群众致富奔小康。</t>
    </r>
  </si>
  <si>
    <r>
      <rPr>
        <sz val="20"/>
        <color indexed="8"/>
        <rFont val="方正仿宋_GBK"/>
        <charset val="134"/>
      </rPr>
      <t>项目建成后，资产属于镇政府并成立派遣公司，每年预计按照项目投入资金的</t>
    </r>
    <r>
      <rPr>
        <sz val="20"/>
        <color indexed="8"/>
        <rFont val="Times New Roman"/>
        <charset val="134"/>
      </rPr>
      <t>6%</t>
    </r>
    <r>
      <rPr>
        <sz val="20"/>
        <color indexed="8"/>
        <rFont val="方正仿宋_GBK"/>
        <charset val="134"/>
      </rPr>
      <t>收益，所得收益一是用于壮大村集体经济及发展村级公益事业，同时可带动</t>
    </r>
    <r>
      <rPr>
        <sz val="20"/>
        <color indexed="8"/>
        <rFont val="Times New Roman"/>
        <charset val="134"/>
      </rPr>
      <t>20</t>
    </r>
    <r>
      <rPr>
        <sz val="20"/>
        <color indexed="8"/>
        <rFont val="方正仿宋_GBK"/>
        <charset val="134"/>
      </rPr>
      <t>名劳动力就业。</t>
    </r>
  </si>
  <si>
    <r>
      <rPr>
        <sz val="20"/>
        <color indexed="8"/>
        <rFont val="方正仿宋_GBK"/>
        <charset val="134"/>
      </rPr>
      <t>侯迅</t>
    </r>
    <r>
      <rPr>
        <sz val="20"/>
        <color indexed="8"/>
        <rFont val="Times New Roman"/>
        <charset val="134"/>
      </rPr>
      <t xml:space="preserve">
</t>
    </r>
    <r>
      <rPr>
        <sz val="20"/>
        <color indexed="8"/>
        <rFont val="方正仿宋_GBK"/>
        <charset val="134"/>
      </rPr>
      <t>托来</t>
    </r>
    <r>
      <rPr>
        <sz val="20"/>
        <color indexed="8"/>
        <rFont val="Times New Roman"/>
        <charset val="134"/>
      </rPr>
      <t xml:space="preserve">
</t>
    </r>
    <r>
      <rPr>
        <sz val="20"/>
        <color indexed="8"/>
        <rFont val="方正仿宋_GBK"/>
        <charset val="134"/>
      </rPr>
      <t>何辉</t>
    </r>
  </si>
  <si>
    <t>劳务市场</t>
  </si>
  <si>
    <t>6528282023053</t>
  </si>
  <si>
    <r>
      <rPr>
        <sz val="20"/>
        <color indexed="8"/>
        <rFont val="方正仿宋_GBK"/>
        <charset val="134"/>
      </rPr>
      <t>和硕县塔哈其镇农田水利设施建设项目</t>
    </r>
  </si>
  <si>
    <r>
      <rPr>
        <sz val="20"/>
        <rFont val="方正仿宋_GBK"/>
        <charset val="134"/>
      </rPr>
      <t>为改善农业生产环境，增加农牧民收入，更好的服务群众，计划在塔哈其镇新建水渠</t>
    </r>
    <r>
      <rPr>
        <sz val="20"/>
        <rFont val="Times New Roman"/>
        <charset val="134"/>
      </rPr>
      <t>18.07</t>
    </r>
    <r>
      <rPr>
        <sz val="20"/>
        <rFont val="方正仿宋_GBK"/>
        <charset val="134"/>
      </rPr>
      <t>公里，上口宽</t>
    </r>
    <r>
      <rPr>
        <sz val="20"/>
        <rFont val="Times New Roman"/>
        <charset val="134"/>
      </rPr>
      <t>1.9</t>
    </r>
    <r>
      <rPr>
        <sz val="20"/>
        <rFont val="方正仿宋_GBK"/>
        <charset val="134"/>
      </rPr>
      <t>米，下口宽</t>
    </r>
    <r>
      <rPr>
        <sz val="20"/>
        <rFont val="Times New Roman"/>
        <charset val="134"/>
      </rPr>
      <t>0.4</t>
    </r>
    <r>
      <rPr>
        <sz val="20"/>
        <rFont val="方正仿宋_GBK"/>
        <charset val="134"/>
      </rPr>
      <t>米，深度</t>
    </r>
    <r>
      <rPr>
        <sz val="20"/>
        <rFont val="Times New Roman"/>
        <charset val="134"/>
      </rPr>
      <t>0.6</t>
    </r>
    <r>
      <rPr>
        <sz val="20"/>
        <rFont val="方正仿宋_GBK"/>
        <charset val="134"/>
      </rPr>
      <t>米，全程塑膜铺设、砂浆垫层、预制砼渠底、边坡、顶板，流量</t>
    </r>
    <r>
      <rPr>
        <sz val="20"/>
        <rFont val="Times New Roman"/>
        <charset val="134"/>
      </rPr>
      <t>0.3</t>
    </r>
    <r>
      <rPr>
        <sz val="20"/>
        <rFont val="方正仿宋_GBK"/>
        <charset val="134"/>
      </rPr>
      <t>立方米</t>
    </r>
    <r>
      <rPr>
        <sz val="20"/>
        <rFont val="Times New Roman"/>
        <charset val="134"/>
      </rPr>
      <t>/</t>
    </r>
    <r>
      <rPr>
        <sz val="20"/>
        <rFont val="方正仿宋_GBK"/>
        <charset val="134"/>
      </rPr>
      <t>秒，每米</t>
    </r>
    <r>
      <rPr>
        <sz val="20"/>
        <rFont val="Times New Roman"/>
        <charset val="134"/>
      </rPr>
      <t>500</t>
    </r>
    <r>
      <rPr>
        <sz val="20"/>
        <rFont val="方正仿宋_GBK"/>
        <charset val="134"/>
      </rPr>
      <t>元，计</t>
    </r>
    <r>
      <rPr>
        <sz val="20"/>
        <rFont val="Times New Roman"/>
        <charset val="134"/>
      </rPr>
      <t>903.5</t>
    </r>
    <r>
      <rPr>
        <sz val="20"/>
        <rFont val="方正仿宋_GBK"/>
        <charset val="134"/>
      </rPr>
      <t>万元：配套节制双分分水闸</t>
    </r>
    <r>
      <rPr>
        <sz val="20"/>
        <rFont val="Times New Roman"/>
        <charset val="134"/>
      </rPr>
      <t>93</t>
    </r>
    <r>
      <rPr>
        <sz val="20"/>
        <rFont val="方正仿宋_GBK"/>
        <charset val="134"/>
      </rPr>
      <t>座，造价每座控制在</t>
    </r>
    <r>
      <rPr>
        <sz val="20"/>
        <rFont val="Times New Roman"/>
        <charset val="134"/>
      </rPr>
      <t>8000</t>
    </r>
    <r>
      <rPr>
        <sz val="20"/>
        <rFont val="方正仿宋_GBK"/>
        <charset val="134"/>
      </rPr>
      <t>元，计</t>
    </r>
    <r>
      <rPr>
        <sz val="20"/>
        <rFont val="Times New Roman"/>
        <charset val="134"/>
      </rPr>
      <t>74.4</t>
    </r>
    <r>
      <rPr>
        <sz val="20"/>
        <rFont val="方正仿宋_GBK"/>
        <charset val="134"/>
      </rPr>
      <t>万元，</t>
    </r>
    <r>
      <rPr>
        <sz val="20"/>
        <rFont val="Times New Roman"/>
        <charset val="134"/>
      </rPr>
      <t>8</t>
    </r>
    <r>
      <rPr>
        <sz val="20"/>
        <rFont val="方正仿宋_GBK"/>
        <charset val="134"/>
      </rPr>
      <t>个涵管桥，每个</t>
    </r>
    <r>
      <rPr>
        <sz val="20"/>
        <rFont val="Times New Roman"/>
        <charset val="134"/>
      </rPr>
      <t>1.2</t>
    </r>
    <r>
      <rPr>
        <sz val="20"/>
        <rFont val="方正仿宋_GBK"/>
        <charset val="134"/>
      </rPr>
      <t>万元，计</t>
    </r>
    <r>
      <rPr>
        <sz val="20"/>
        <rFont val="Times New Roman"/>
        <charset val="134"/>
      </rPr>
      <t>9.6</t>
    </r>
    <r>
      <rPr>
        <sz val="20"/>
        <rFont val="方正仿宋_GBK"/>
        <charset val="134"/>
      </rPr>
      <t>万元，项目建设完成后可充分利用地表水资源，完善农田节水灌溉系统，涉及</t>
    </r>
    <r>
      <rPr>
        <sz val="20"/>
        <rFont val="Times New Roman"/>
        <charset val="134"/>
      </rPr>
      <t>8500</t>
    </r>
    <r>
      <rPr>
        <sz val="20"/>
        <rFont val="方正仿宋_GBK"/>
        <charset val="134"/>
      </rPr>
      <t>余亩土地及庭院，进一步激发农户自我发展动力，改善农户种植条件，提高庭院经济效益，增加农民收入。</t>
    </r>
  </si>
  <si>
    <r>
      <rPr>
        <sz val="20"/>
        <color indexed="8"/>
        <rFont val="方正仿宋_GBK"/>
        <charset val="134"/>
      </rPr>
      <t>项目建设完成后可充分利用地表水资源，完善农田节水灌溉系统，进一步激发农户自我发展动力，改善农户种植条件，提高庭院经济效益，增加农民收入。</t>
    </r>
  </si>
  <si>
    <t>6528282023054</t>
  </si>
  <si>
    <r>
      <rPr>
        <sz val="20"/>
        <color indexed="8"/>
        <rFont val="方正仿宋_GBK"/>
        <charset val="134"/>
      </rPr>
      <t>和硕县塔哈其镇农村饮水巩固提升工程建设项目</t>
    </r>
  </si>
  <si>
    <r>
      <rPr>
        <sz val="20"/>
        <color indexed="8"/>
        <rFont val="方正仿宋_GBK"/>
        <charset val="134"/>
      </rPr>
      <t>改建</t>
    </r>
  </si>
  <si>
    <r>
      <rPr>
        <sz val="20"/>
        <rFont val="方正仿宋_GBK"/>
        <charset val="134"/>
      </rPr>
      <t>为提升农牧民安全饮水质量，计划在塔哈其镇改建饮水主管道</t>
    </r>
    <r>
      <rPr>
        <sz val="20"/>
        <rFont val="Times New Roman"/>
        <charset val="134"/>
      </rPr>
      <t>De200PE</t>
    </r>
    <r>
      <rPr>
        <sz val="20"/>
        <rFont val="方正仿宋_GBK"/>
        <charset val="134"/>
      </rPr>
      <t>管</t>
    </r>
    <r>
      <rPr>
        <sz val="20"/>
        <rFont val="Times New Roman"/>
        <charset val="134"/>
      </rPr>
      <t>2900</t>
    </r>
    <r>
      <rPr>
        <sz val="20"/>
        <rFont val="方正仿宋_GBK"/>
        <charset val="134"/>
      </rPr>
      <t>米，造价控制在</t>
    </r>
    <r>
      <rPr>
        <sz val="20"/>
        <rFont val="Times New Roman"/>
        <charset val="134"/>
      </rPr>
      <t>150</t>
    </r>
    <r>
      <rPr>
        <sz val="20"/>
        <rFont val="方正仿宋_GBK"/>
        <charset val="134"/>
      </rPr>
      <t>元</t>
    </r>
    <r>
      <rPr>
        <sz val="20"/>
        <rFont val="Times New Roman"/>
        <charset val="134"/>
      </rPr>
      <t>/</t>
    </r>
    <r>
      <rPr>
        <sz val="20"/>
        <rFont val="方正仿宋_GBK"/>
        <charset val="134"/>
      </rPr>
      <t>米，计</t>
    </r>
    <r>
      <rPr>
        <sz val="20"/>
        <rFont val="Times New Roman"/>
        <charset val="134"/>
      </rPr>
      <t>43.5</t>
    </r>
    <r>
      <rPr>
        <sz val="20"/>
        <rFont val="方正仿宋_GBK"/>
        <charset val="134"/>
      </rPr>
      <t>万元；</t>
    </r>
    <r>
      <rPr>
        <sz val="20"/>
        <rFont val="Times New Roman"/>
        <charset val="134"/>
      </rPr>
      <t>De110PE</t>
    </r>
    <r>
      <rPr>
        <sz val="20"/>
        <rFont val="方正仿宋_GBK"/>
        <charset val="134"/>
      </rPr>
      <t>分管</t>
    </r>
    <r>
      <rPr>
        <sz val="20"/>
        <rFont val="Times New Roman"/>
        <charset val="134"/>
      </rPr>
      <t>3940</t>
    </r>
    <r>
      <rPr>
        <sz val="20"/>
        <rFont val="方正仿宋_GBK"/>
        <charset val="134"/>
      </rPr>
      <t>米，造价控制在</t>
    </r>
    <r>
      <rPr>
        <sz val="20"/>
        <rFont val="Times New Roman"/>
        <charset val="134"/>
      </rPr>
      <t>75</t>
    </r>
    <r>
      <rPr>
        <sz val="20"/>
        <rFont val="方正仿宋_GBK"/>
        <charset val="134"/>
      </rPr>
      <t>元</t>
    </r>
    <r>
      <rPr>
        <sz val="20"/>
        <rFont val="Times New Roman"/>
        <charset val="134"/>
      </rPr>
      <t>/</t>
    </r>
    <r>
      <rPr>
        <sz val="20"/>
        <rFont val="方正仿宋_GBK"/>
        <charset val="134"/>
      </rPr>
      <t>米，计</t>
    </r>
    <r>
      <rPr>
        <sz val="20"/>
        <rFont val="Times New Roman"/>
        <charset val="134"/>
      </rPr>
      <t>29.55</t>
    </r>
    <r>
      <rPr>
        <sz val="20"/>
        <rFont val="方正仿宋_GBK"/>
        <charset val="134"/>
      </rPr>
      <t>万元；</t>
    </r>
    <r>
      <rPr>
        <sz val="20"/>
        <rFont val="Times New Roman"/>
        <charset val="134"/>
      </rPr>
      <t>De75PE</t>
    </r>
    <r>
      <rPr>
        <sz val="20"/>
        <rFont val="方正仿宋_GBK"/>
        <charset val="134"/>
      </rPr>
      <t>分管</t>
    </r>
    <r>
      <rPr>
        <sz val="20"/>
        <rFont val="Times New Roman"/>
        <charset val="134"/>
      </rPr>
      <t>14570</t>
    </r>
    <r>
      <rPr>
        <sz val="20"/>
        <rFont val="方正仿宋_GBK"/>
        <charset val="134"/>
      </rPr>
      <t>米，造价控制在</t>
    </r>
    <r>
      <rPr>
        <sz val="20"/>
        <rFont val="Times New Roman"/>
        <charset val="134"/>
      </rPr>
      <t>35</t>
    </r>
    <r>
      <rPr>
        <sz val="20"/>
        <rFont val="方正仿宋_GBK"/>
        <charset val="134"/>
      </rPr>
      <t>元</t>
    </r>
    <r>
      <rPr>
        <sz val="20"/>
        <rFont val="Times New Roman"/>
        <charset val="134"/>
      </rPr>
      <t>/</t>
    </r>
    <r>
      <rPr>
        <sz val="20"/>
        <rFont val="方正仿宋_GBK"/>
        <charset val="134"/>
      </rPr>
      <t>米，计</t>
    </r>
    <r>
      <rPr>
        <sz val="20"/>
        <rFont val="Times New Roman"/>
        <charset val="134"/>
      </rPr>
      <t>51</t>
    </r>
    <r>
      <rPr>
        <sz val="20"/>
        <rFont val="方正仿宋_GBK"/>
        <charset val="134"/>
      </rPr>
      <t>万元；</t>
    </r>
    <r>
      <rPr>
        <sz val="20"/>
        <rFont val="Times New Roman"/>
        <charset val="134"/>
      </rPr>
      <t>De50PE</t>
    </r>
    <r>
      <rPr>
        <sz val="20"/>
        <rFont val="方正仿宋_GBK"/>
        <charset val="134"/>
      </rPr>
      <t>分管</t>
    </r>
    <r>
      <rPr>
        <sz val="20"/>
        <rFont val="Times New Roman"/>
        <charset val="134"/>
      </rPr>
      <t>1000</t>
    </r>
    <r>
      <rPr>
        <sz val="20"/>
        <rFont val="方正仿宋_GBK"/>
        <charset val="134"/>
      </rPr>
      <t>米，造价控制在</t>
    </r>
    <r>
      <rPr>
        <sz val="20"/>
        <rFont val="Times New Roman"/>
        <charset val="134"/>
      </rPr>
      <t>16</t>
    </r>
    <r>
      <rPr>
        <sz val="20"/>
        <rFont val="方正仿宋_GBK"/>
        <charset val="134"/>
      </rPr>
      <t>元</t>
    </r>
    <r>
      <rPr>
        <sz val="20"/>
        <rFont val="Times New Roman"/>
        <charset val="134"/>
      </rPr>
      <t>/</t>
    </r>
    <r>
      <rPr>
        <sz val="20"/>
        <rFont val="方正仿宋_GBK"/>
        <charset val="134"/>
      </rPr>
      <t>米，计</t>
    </r>
    <r>
      <rPr>
        <sz val="20"/>
        <rFont val="Times New Roman"/>
        <charset val="134"/>
      </rPr>
      <t>1.6</t>
    </r>
    <r>
      <rPr>
        <sz val="20"/>
        <rFont val="方正仿宋_GBK"/>
        <charset val="134"/>
      </rPr>
      <t>万元；</t>
    </r>
    <r>
      <rPr>
        <sz val="20"/>
        <rFont val="Times New Roman"/>
        <charset val="134"/>
      </rPr>
      <t>De25PE</t>
    </r>
    <r>
      <rPr>
        <sz val="20"/>
        <rFont val="方正仿宋_GBK"/>
        <charset val="134"/>
      </rPr>
      <t>入户管</t>
    </r>
    <r>
      <rPr>
        <sz val="20"/>
        <rFont val="Times New Roman"/>
        <charset val="134"/>
      </rPr>
      <t>89000</t>
    </r>
    <r>
      <rPr>
        <sz val="20"/>
        <rFont val="方正仿宋_GBK"/>
        <charset val="134"/>
      </rPr>
      <t>，造价控制在</t>
    </r>
    <r>
      <rPr>
        <sz val="20"/>
        <rFont val="Times New Roman"/>
        <charset val="134"/>
      </rPr>
      <t>5</t>
    </r>
    <r>
      <rPr>
        <sz val="20"/>
        <rFont val="方正仿宋_GBK"/>
        <charset val="134"/>
      </rPr>
      <t>元</t>
    </r>
    <r>
      <rPr>
        <sz val="20"/>
        <rFont val="Times New Roman"/>
        <charset val="134"/>
      </rPr>
      <t>/</t>
    </r>
    <r>
      <rPr>
        <sz val="20"/>
        <rFont val="方正仿宋_GBK"/>
        <charset val="134"/>
      </rPr>
      <t>米，计</t>
    </r>
    <r>
      <rPr>
        <sz val="20"/>
        <rFont val="Times New Roman"/>
        <charset val="134"/>
      </rPr>
      <t>44.5</t>
    </r>
    <r>
      <rPr>
        <sz val="20"/>
        <rFont val="方正仿宋_GBK"/>
        <charset val="134"/>
      </rPr>
      <t>万元；砖混阀门井（</t>
    </r>
    <r>
      <rPr>
        <sz val="20"/>
        <rFont val="Times New Roman"/>
        <charset val="134"/>
      </rPr>
      <t>1.8*2.5*1.5</t>
    </r>
    <r>
      <rPr>
        <sz val="20"/>
        <rFont val="方正仿宋_GBK"/>
        <charset val="134"/>
      </rPr>
      <t>）</t>
    </r>
    <r>
      <rPr>
        <sz val="20"/>
        <rFont val="Times New Roman"/>
        <charset val="134"/>
      </rPr>
      <t>140</t>
    </r>
    <r>
      <rPr>
        <sz val="20"/>
        <rFont val="方正仿宋_GBK"/>
        <charset val="134"/>
      </rPr>
      <t>座，造价控制在</t>
    </r>
    <r>
      <rPr>
        <sz val="20"/>
        <rFont val="Times New Roman"/>
        <charset val="134"/>
      </rPr>
      <t>4000</t>
    </r>
    <r>
      <rPr>
        <sz val="20"/>
        <rFont val="方正仿宋_GBK"/>
        <charset val="134"/>
      </rPr>
      <t>元</t>
    </r>
    <r>
      <rPr>
        <sz val="20"/>
        <rFont val="Times New Roman"/>
        <charset val="134"/>
      </rPr>
      <t>/</t>
    </r>
    <r>
      <rPr>
        <sz val="20"/>
        <rFont val="方正仿宋_GBK"/>
        <charset val="134"/>
      </rPr>
      <t>座，计</t>
    </r>
    <r>
      <rPr>
        <sz val="20"/>
        <rFont val="Times New Roman"/>
        <charset val="134"/>
      </rPr>
      <t>56</t>
    </r>
    <r>
      <rPr>
        <sz val="20"/>
        <rFont val="方正仿宋_GBK"/>
        <charset val="134"/>
      </rPr>
      <t>万元；减压阀井</t>
    </r>
    <r>
      <rPr>
        <sz val="20"/>
        <rFont val="Times New Roman"/>
        <charset val="134"/>
      </rPr>
      <t>3</t>
    </r>
    <r>
      <rPr>
        <sz val="20"/>
        <rFont val="方正仿宋_GBK"/>
        <charset val="134"/>
      </rPr>
      <t>座，造价控制在</t>
    </r>
    <r>
      <rPr>
        <sz val="20"/>
        <rFont val="Times New Roman"/>
        <charset val="134"/>
      </rPr>
      <t>5000</t>
    </r>
    <r>
      <rPr>
        <sz val="20"/>
        <rFont val="方正仿宋_GBK"/>
        <charset val="134"/>
      </rPr>
      <t>元</t>
    </r>
    <r>
      <rPr>
        <sz val="20"/>
        <rFont val="Times New Roman"/>
        <charset val="134"/>
      </rPr>
      <t>/</t>
    </r>
    <r>
      <rPr>
        <sz val="20"/>
        <rFont val="方正仿宋_GBK"/>
        <charset val="134"/>
      </rPr>
      <t>座，计</t>
    </r>
    <r>
      <rPr>
        <sz val="20"/>
        <rFont val="Times New Roman"/>
        <charset val="134"/>
      </rPr>
      <t>1.5</t>
    </r>
    <r>
      <rPr>
        <sz val="20"/>
        <rFont val="方正仿宋_GBK"/>
        <charset val="134"/>
      </rPr>
      <t>万元；总阀井</t>
    </r>
    <r>
      <rPr>
        <sz val="20"/>
        <rFont val="Times New Roman"/>
        <charset val="134"/>
      </rPr>
      <t>9</t>
    </r>
    <r>
      <rPr>
        <sz val="20"/>
        <rFont val="方正仿宋_GBK"/>
        <charset val="134"/>
      </rPr>
      <t>座（</t>
    </r>
    <r>
      <rPr>
        <sz val="20"/>
        <rFont val="Times New Roman"/>
        <charset val="134"/>
      </rPr>
      <t>1.8*1.8</t>
    </r>
    <r>
      <rPr>
        <sz val="20"/>
        <rFont val="方正仿宋_GBK"/>
        <charset val="134"/>
      </rPr>
      <t>（保温）），每个</t>
    </r>
    <r>
      <rPr>
        <sz val="20"/>
        <rFont val="Times New Roman"/>
        <charset val="134"/>
      </rPr>
      <t>4000</t>
    </r>
    <r>
      <rPr>
        <sz val="20"/>
        <rFont val="方正仿宋_GBK"/>
        <charset val="134"/>
      </rPr>
      <t>元，计</t>
    </r>
    <r>
      <rPr>
        <sz val="20"/>
        <rFont val="Times New Roman"/>
        <charset val="134"/>
      </rPr>
      <t>3.6</t>
    </r>
    <r>
      <rPr>
        <sz val="20"/>
        <rFont val="方正仿宋_GBK"/>
        <charset val="134"/>
      </rPr>
      <t>万元；相关配套设施及道路破复，预计</t>
    </r>
    <r>
      <rPr>
        <sz val="20"/>
        <rFont val="Times New Roman"/>
        <charset val="134"/>
      </rPr>
      <t>600</t>
    </r>
    <r>
      <rPr>
        <sz val="20"/>
        <rFont val="方正仿宋_GBK"/>
        <charset val="134"/>
      </rPr>
      <t>万元。该项目建成后将极大的提升塔哈其镇</t>
    </r>
    <r>
      <rPr>
        <sz val="20"/>
        <rFont val="Times New Roman"/>
        <charset val="134"/>
      </rPr>
      <t>862</t>
    </r>
    <r>
      <rPr>
        <sz val="20"/>
        <rFont val="方正仿宋_GBK"/>
        <charset val="134"/>
      </rPr>
      <t>户左右农牧民饮用水质量。</t>
    </r>
  </si>
  <si>
    <r>
      <rPr>
        <sz val="20"/>
        <color indexed="8"/>
        <rFont val="方正仿宋_GBK"/>
        <charset val="134"/>
      </rPr>
      <t>该项目建成后将极大的提升塔哈其镇</t>
    </r>
    <r>
      <rPr>
        <sz val="20"/>
        <color indexed="8"/>
        <rFont val="Times New Roman"/>
        <charset val="134"/>
      </rPr>
      <t>862</t>
    </r>
    <r>
      <rPr>
        <sz val="20"/>
        <color indexed="8"/>
        <rFont val="方正仿宋_GBK"/>
        <charset val="134"/>
      </rPr>
      <t>户左右农牧民饮用水质量。</t>
    </r>
  </si>
  <si>
    <t>6528282023055</t>
  </si>
  <si>
    <r>
      <rPr>
        <sz val="20"/>
        <color indexed="8"/>
        <rFont val="方正仿宋_GBK"/>
        <charset val="134"/>
      </rPr>
      <t>和硕县塔哈其镇祖鲁门苏勒村水利设施建设项目</t>
    </r>
  </si>
  <si>
    <r>
      <rPr>
        <sz val="20"/>
        <color indexed="8"/>
        <rFont val="方正仿宋_GBK"/>
        <charset val="134"/>
      </rPr>
      <t>祖鲁门苏勒村</t>
    </r>
  </si>
  <si>
    <r>
      <rPr>
        <sz val="20"/>
        <color indexed="8"/>
        <rFont val="方正仿宋_GBK"/>
        <charset val="134"/>
      </rPr>
      <t>为了进一步改善农业基础设施，提高水利建设能力，计划修建一组水渠</t>
    </r>
    <r>
      <rPr>
        <sz val="20"/>
        <color indexed="8"/>
        <rFont val="Times New Roman"/>
        <charset val="134"/>
      </rPr>
      <t>1300</t>
    </r>
    <r>
      <rPr>
        <sz val="20"/>
        <color indexed="8"/>
        <rFont val="方正仿宋_GBK"/>
        <charset val="134"/>
      </rPr>
      <t>米、上宽</t>
    </r>
    <r>
      <rPr>
        <sz val="20"/>
        <color indexed="8"/>
        <rFont val="Times New Roman"/>
        <charset val="134"/>
      </rPr>
      <t>2</t>
    </r>
    <r>
      <rPr>
        <sz val="20"/>
        <color indexed="8"/>
        <rFont val="方正仿宋_GBK"/>
        <charset val="134"/>
      </rPr>
      <t>米，下宽</t>
    </r>
    <r>
      <rPr>
        <sz val="20"/>
        <color indexed="8"/>
        <rFont val="Times New Roman"/>
        <charset val="134"/>
      </rPr>
      <t>0.5</t>
    </r>
    <r>
      <rPr>
        <sz val="20"/>
        <color indexed="8"/>
        <rFont val="方正仿宋_GBK"/>
        <charset val="134"/>
      </rPr>
      <t>米，深度</t>
    </r>
    <r>
      <rPr>
        <sz val="20"/>
        <color indexed="8"/>
        <rFont val="Times New Roman"/>
        <charset val="134"/>
      </rPr>
      <t>1</t>
    </r>
    <r>
      <rPr>
        <sz val="20"/>
        <color indexed="8"/>
        <rFont val="方正仿宋_GBK"/>
        <charset val="134"/>
      </rPr>
      <t>米，每米</t>
    </r>
    <r>
      <rPr>
        <sz val="20"/>
        <color indexed="8"/>
        <rFont val="Times New Roman"/>
        <charset val="134"/>
      </rPr>
      <t>1000</t>
    </r>
    <r>
      <rPr>
        <sz val="20"/>
        <color indexed="8"/>
        <rFont val="方正仿宋_GBK"/>
        <charset val="134"/>
      </rPr>
      <t>元，合计</t>
    </r>
    <r>
      <rPr>
        <sz val="20"/>
        <color indexed="8"/>
        <rFont val="Times New Roman"/>
        <charset val="134"/>
      </rPr>
      <t>130</t>
    </r>
    <r>
      <rPr>
        <sz val="20"/>
        <color indexed="8"/>
        <rFont val="方正仿宋_GBK"/>
        <charset val="134"/>
      </rPr>
      <t>万元。</t>
    </r>
    <r>
      <rPr>
        <sz val="20"/>
        <color indexed="8"/>
        <rFont val="Times New Roman"/>
        <charset val="134"/>
      </rPr>
      <t xml:space="preserve">
</t>
    </r>
  </si>
  <si>
    <r>
      <rPr>
        <sz val="20"/>
        <color indexed="8"/>
        <rFont val="方正仿宋_GBK"/>
        <charset val="134"/>
      </rPr>
      <t>项目建成后将大幅提升该村农村灌溉用水质量，加快该村农业产业发展，惠及农户约</t>
    </r>
    <r>
      <rPr>
        <sz val="20"/>
        <color indexed="8"/>
        <rFont val="Times New Roman"/>
        <charset val="134"/>
      </rPr>
      <t>150</t>
    </r>
    <r>
      <rPr>
        <sz val="20"/>
        <color indexed="8"/>
        <rFont val="方正仿宋_GBK"/>
        <charset val="134"/>
      </rPr>
      <t>余户。</t>
    </r>
  </si>
  <si>
    <r>
      <rPr>
        <sz val="20"/>
        <color indexed="8"/>
        <rFont val="方正仿宋_GBK"/>
        <charset val="134"/>
      </rPr>
      <t>侯迅</t>
    </r>
    <r>
      <rPr>
        <sz val="20"/>
        <color indexed="8"/>
        <rFont val="Times New Roman"/>
        <charset val="134"/>
      </rPr>
      <t xml:space="preserve">
</t>
    </r>
    <r>
      <rPr>
        <sz val="20"/>
        <color indexed="8"/>
        <rFont val="方正仿宋_GBK"/>
        <charset val="134"/>
      </rPr>
      <t>托来</t>
    </r>
    <r>
      <rPr>
        <sz val="20"/>
        <color indexed="8"/>
        <rFont val="Times New Roman"/>
        <charset val="134"/>
      </rPr>
      <t xml:space="preserve">
</t>
    </r>
    <r>
      <rPr>
        <sz val="20"/>
        <color indexed="8"/>
        <rFont val="方正仿宋_GBK"/>
        <charset val="134"/>
      </rPr>
      <t>何辉</t>
    </r>
    <r>
      <rPr>
        <sz val="20"/>
        <color indexed="8"/>
        <rFont val="Times New Roman"/>
        <charset val="134"/>
      </rPr>
      <t xml:space="preserve">
</t>
    </r>
    <r>
      <rPr>
        <sz val="20"/>
        <color indexed="8"/>
        <rFont val="方正仿宋_GBK"/>
        <charset val="134"/>
      </rPr>
      <t>孙洪升</t>
    </r>
  </si>
  <si>
    <t>6528282023056</t>
  </si>
  <si>
    <r>
      <rPr>
        <sz val="20"/>
        <color indexed="8"/>
        <rFont val="方正仿宋_GBK"/>
        <charset val="134"/>
      </rPr>
      <t>和硕县塔哈其镇祖鲁门苏勒村设施农业建设项目</t>
    </r>
  </si>
  <si>
    <r>
      <rPr>
        <sz val="20"/>
        <rFont val="方正仿宋_GBK"/>
        <charset val="134"/>
      </rPr>
      <t>祖鲁门苏勒村现有集体大棚</t>
    </r>
    <r>
      <rPr>
        <sz val="20"/>
        <rFont val="Times New Roman"/>
        <charset val="134"/>
      </rPr>
      <t>8</t>
    </r>
    <r>
      <rPr>
        <sz val="20"/>
        <rFont val="方正仿宋_GBK"/>
        <charset val="134"/>
      </rPr>
      <t>座，建设年代已长久，跟不上现代化经济发展需求，现结合本村实际，将原有的</t>
    </r>
    <r>
      <rPr>
        <sz val="20"/>
        <rFont val="Times New Roman"/>
        <charset val="134"/>
      </rPr>
      <t>8</t>
    </r>
    <r>
      <rPr>
        <sz val="20"/>
        <rFont val="方正仿宋_GBK"/>
        <charset val="134"/>
      </rPr>
      <t>座大棚优化建成现代化大棚，特申请建设现代化大棚</t>
    </r>
    <r>
      <rPr>
        <sz val="20"/>
        <rFont val="Times New Roman"/>
        <charset val="134"/>
      </rPr>
      <t>8</t>
    </r>
    <r>
      <rPr>
        <sz val="20"/>
        <rFont val="方正仿宋_GBK"/>
        <charset val="134"/>
      </rPr>
      <t>座，预计一座大棚</t>
    </r>
    <r>
      <rPr>
        <sz val="20"/>
        <rFont val="Times New Roman"/>
        <charset val="134"/>
      </rPr>
      <t>20</t>
    </r>
    <r>
      <rPr>
        <sz val="20"/>
        <rFont val="方正仿宋_GBK"/>
        <charset val="134"/>
      </rPr>
      <t>万元，合计</t>
    </r>
    <r>
      <rPr>
        <sz val="20"/>
        <rFont val="Times New Roman"/>
        <charset val="134"/>
      </rPr>
      <t>160</t>
    </r>
    <r>
      <rPr>
        <sz val="20"/>
        <rFont val="方正仿宋_GBK"/>
        <charset val="134"/>
      </rPr>
      <t>万元（壹佰陆拾万元）</t>
    </r>
  </si>
  <si>
    <r>
      <rPr>
        <sz val="20"/>
        <color indexed="8"/>
        <rFont val="方正仿宋_GBK"/>
        <charset val="134"/>
      </rPr>
      <t>项目建成后将采取经济组织</t>
    </r>
    <r>
      <rPr>
        <sz val="20"/>
        <color indexed="8"/>
        <rFont val="Times New Roman"/>
        <charset val="134"/>
      </rPr>
      <t>+</t>
    </r>
    <r>
      <rPr>
        <sz val="20"/>
        <color indexed="8"/>
        <rFont val="方正仿宋_GBK"/>
        <charset val="134"/>
      </rPr>
      <t>农户的方式联手经营的方式，增加村集体及农户收入，根据当前产业情况发展特色农业种植</t>
    </r>
  </si>
  <si>
    <t>大棚建设</t>
  </si>
  <si>
    <t>6528282023057</t>
  </si>
  <si>
    <r>
      <rPr>
        <sz val="20"/>
        <color indexed="8"/>
        <rFont val="方正仿宋_GBK"/>
        <charset val="134"/>
      </rPr>
      <t>和硕县塔哈其镇祖鲁门苏勒村土地购买项目</t>
    </r>
  </si>
  <si>
    <r>
      <rPr>
        <sz val="20"/>
        <color indexed="8"/>
        <rFont val="方正仿宋_GBK"/>
        <charset val="134"/>
      </rPr>
      <t>购买</t>
    </r>
  </si>
  <si>
    <r>
      <rPr>
        <sz val="20"/>
        <rFont val="方正仿宋_GBK"/>
        <charset val="134"/>
      </rPr>
      <t>祖鲁门苏勒村</t>
    </r>
  </si>
  <si>
    <r>
      <rPr>
        <sz val="20"/>
        <color indexed="8"/>
        <rFont val="方正仿宋_GBK"/>
        <charset val="134"/>
      </rPr>
      <t>祖鲁门苏勒村集体拟购买</t>
    </r>
    <r>
      <rPr>
        <sz val="20"/>
        <color indexed="8"/>
        <rFont val="Times New Roman"/>
        <charset val="134"/>
      </rPr>
      <t>500</t>
    </r>
    <r>
      <rPr>
        <sz val="20"/>
        <color indexed="8"/>
        <rFont val="方正仿宋_GBK"/>
        <charset val="134"/>
      </rPr>
      <t>亩土地，用于发展壮大村集体经济，每亩</t>
    </r>
    <r>
      <rPr>
        <sz val="20"/>
        <color indexed="8"/>
        <rFont val="Times New Roman"/>
        <charset val="134"/>
      </rPr>
      <t>8000</t>
    </r>
    <r>
      <rPr>
        <sz val="20"/>
        <color indexed="8"/>
        <rFont val="方正仿宋_GBK"/>
        <charset val="134"/>
      </rPr>
      <t>元，合计</t>
    </r>
    <r>
      <rPr>
        <sz val="20"/>
        <color indexed="8"/>
        <rFont val="Times New Roman"/>
        <charset val="134"/>
      </rPr>
      <t>400</t>
    </r>
    <r>
      <rPr>
        <sz val="20"/>
        <color indexed="8"/>
        <rFont val="方正仿宋_GBK"/>
        <charset val="134"/>
      </rPr>
      <t>万元。</t>
    </r>
  </si>
  <si>
    <t>6528282023058</t>
  </si>
  <si>
    <r>
      <rPr>
        <sz val="20"/>
        <color indexed="8"/>
        <rFont val="方正仿宋_GBK"/>
        <charset val="134"/>
      </rPr>
      <t>和硕县塔哈其镇查干布呼村门面房购置项目</t>
    </r>
  </si>
  <si>
    <r>
      <rPr>
        <sz val="20"/>
        <color indexed="8"/>
        <rFont val="方正仿宋_GBK"/>
        <charset val="134"/>
      </rPr>
      <t>购置</t>
    </r>
  </si>
  <si>
    <r>
      <rPr>
        <sz val="20"/>
        <color theme="1"/>
        <rFont val="方正仿宋_GBK"/>
        <charset val="134"/>
      </rPr>
      <t>查干布呼村</t>
    </r>
  </si>
  <si>
    <r>
      <rPr>
        <sz val="20"/>
        <rFont val="方正仿宋_GBK"/>
        <charset val="134"/>
      </rPr>
      <t>为了进一步巩固乡村振兴与脱贫攻坚成果，计划购买商品房</t>
    </r>
    <r>
      <rPr>
        <sz val="20"/>
        <rFont val="Times New Roman"/>
        <charset val="134"/>
      </rPr>
      <t>2</t>
    </r>
    <r>
      <rPr>
        <sz val="20"/>
        <rFont val="方正仿宋_GBK"/>
        <charset val="134"/>
      </rPr>
      <t>套，合计面积</t>
    </r>
    <r>
      <rPr>
        <sz val="20"/>
        <rFont val="Times New Roman"/>
        <charset val="134"/>
      </rPr>
      <t>250</t>
    </r>
    <r>
      <rPr>
        <sz val="20"/>
        <rFont val="方正仿宋_GBK"/>
        <charset val="134"/>
      </rPr>
      <t>平米，每平方</t>
    </r>
    <r>
      <rPr>
        <sz val="20"/>
        <rFont val="Times New Roman"/>
        <charset val="134"/>
      </rPr>
      <t>2150</t>
    </r>
    <r>
      <rPr>
        <sz val="20"/>
        <rFont val="方正仿宋_GBK"/>
        <charset val="134"/>
      </rPr>
      <t>元，合计</t>
    </r>
    <r>
      <rPr>
        <sz val="20"/>
        <rFont val="Times New Roman"/>
        <charset val="134"/>
      </rPr>
      <t>107.5</t>
    </r>
    <r>
      <rPr>
        <sz val="20"/>
        <rFont val="方正仿宋_GBK"/>
        <charset val="134"/>
      </rPr>
      <t>万元。项目建设完成后对外出租，每套每年承包金</t>
    </r>
    <r>
      <rPr>
        <sz val="20"/>
        <rFont val="Times New Roman"/>
        <charset val="134"/>
      </rPr>
      <t>1.8</t>
    </r>
    <r>
      <rPr>
        <sz val="20"/>
        <rFont val="方正仿宋_GBK"/>
        <charset val="134"/>
      </rPr>
      <t>万元，合计收益</t>
    </r>
    <r>
      <rPr>
        <sz val="20"/>
        <rFont val="Times New Roman"/>
        <charset val="134"/>
      </rPr>
      <t>3.6</t>
    </r>
    <r>
      <rPr>
        <sz val="20"/>
        <rFont val="方正仿宋_GBK"/>
        <charset val="134"/>
      </rPr>
      <t>万。收益资金用于村级基础建设和拓展岗位。</t>
    </r>
  </si>
  <si>
    <r>
      <rPr>
        <sz val="20"/>
        <rFont val="方正仿宋_GBK"/>
        <charset val="134"/>
      </rPr>
      <t>项目建设完成后资产属于村集体并对外承包，预计每年收益</t>
    </r>
    <r>
      <rPr>
        <sz val="20"/>
        <rFont val="Times New Roman"/>
        <charset val="134"/>
      </rPr>
      <t>3.6</t>
    </r>
    <r>
      <rPr>
        <sz val="20"/>
        <rFont val="方正仿宋_GBK"/>
        <charset val="134"/>
      </rPr>
      <t>万元，所得收益用于开发</t>
    </r>
    <r>
      <rPr>
        <sz val="20"/>
        <rFont val="Times New Roman"/>
        <charset val="134"/>
      </rPr>
      <t>6</t>
    </r>
    <r>
      <rPr>
        <sz val="20"/>
        <rFont val="方正仿宋_GBK"/>
        <charset val="134"/>
      </rPr>
      <t>名公益岗位，带动脱贫户就地就业。</t>
    </r>
  </si>
  <si>
    <r>
      <rPr>
        <sz val="20"/>
        <color indexed="8"/>
        <rFont val="方正仿宋_GBK"/>
        <charset val="134"/>
      </rPr>
      <t>侯迅</t>
    </r>
    <r>
      <rPr>
        <sz val="20"/>
        <color indexed="8"/>
        <rFont val="Times New Roman"/>
        <charset val="134"/>
      </rPr>
      <t xml:space="preserve">
</t>
    </r>
    <r>
      <rPr>
        <sz val="20"/>
        <color indexed="8"/>
        <rFont val="方正仿宋_GBK"/>
        <charset val="134"/>
      </rPr>
      <t>托来</t>
    </r>
    <r>
      <rPr>
        <sz val="20"/>
        <color indexed="8"/>
        <rFont val="Times New Roman"/>
        <charset val="134"/>
      </rPr>
      <t xml:space="preserve">
</t>
    </r>
    <r>
      <rPr>
        <sz val="20"/>
        <color indexed="8"/>
        <rFont val="方正仿宋_GBK"/>
        <charset val="134"/>
      </rPr>
      <t>何辉</t>
    </r>
    <r>
      <rPr>
        <sz val="20"/>
        <color indexed="8"/>
        <rFont val="Times New Roman"/>
        <charset val="134"/>
      </rPr>
      <t xml:space="preserve">
</t>
    </r>
    <r>
      <rPr>
        <sz val="20"/>
        <color indexed="8"/>
        <rFont val="方正仿宋_GBK"/>
        <charset val="134"/>
      </rPr>
      <t>宋忠州</t>
    </r>
  </si>
  <si>
    <t>门面房购置</t>
  </si>
  <si>
    <t>6528282023059</t>
  </si>
  <si>
    <r>
      <rPr>
        <sz val="20"/>
        <color indexed="8"/>
        <rFont val="方正仿宋_GBK"/>
        <charset val="134"/>
      </rPr>
      <t>和硕县塔哈其镇查干布呼村设施农业建设项目</t>
    </r>
  </si>
  <si>
    <r>
      <rPr>
        <sz val="20"/>
        <rFont val="方正仿宋_GBK"/>
        <charset val="134"/>
      </rPr>
      <t>为了进一步巩固乡村振兴与脱贫攻坚成果，计划新建温室大棚</t>
    </r>
    <r>
      <rPr>
        <sz val="20"/>
        <rFont val="Times New Roman"/>
        <charset val="134"/>
      </rPr>
      <t>6</t>
    </r>
    <r>
      <rPr>
        <sz val="20"/>
        <rFont val="方正仿宋_GBK"/>
        <charset val="134"/>
      </rPr>
      <t>座，每座</t>
    </r>
    <r>
      <rPr>
        <sz val="20"/>
        <rFont val="Times New Roman"/>
        <charset val="134"/>
      </rPr>
      <t>40</t>
    </r>
    <r>
      <rPr>
        <sz val="20"/>
        <rFont val="方正仿宋_GBK"/>
        <charset val="134"/>
      </rPr>
      <t>万元，占地约</t>
    </r>
    <r>
      <rPr>
        <sz val="20"/>
        <rFont val="Times New Roman"/>
        <charset val="134"/>
      </rPr>
      <t>50</t>
    </r>
    <r>
      <rPr>
        <sz val="20"/>
        <rFont val="方正仿宋_GBK"/>
        <charset val="134"/>
      </rPr>
      <t>亩地，合计</t>
    </r>
    <r>
      <rPr>
        <sz val="20"/>
        <rFont val="Times New Roman"/>
        <charset val="134"/>
      </rPr>
      <t>240</t>
    </r>
    <r>
      <rPr>
        <sz val="20"/>
        <rFont val="方正仿宋_GBK"/>
        <charset val="134"/>
      </rPr>
      <t>万元。对外出租，每座每年承包金</t>
    </r>
    <r>
      <rPr>
        <sz val="20"/>
        <rFont val="Times New Roman"/>
        <charset val="134"/>
      </rPr>
      <t>1.5</t>
    </r>
    <r>
      <rPr>
        <sz val="20"/>
        <rFont val="方正仿宋_GBK"/>
        <charset val="134"/>
      </rPr>
      <t>万元，合计收益</t>
    </r>
    <r>
      <rPr>
        <sz val="20"/>
        <rFont val="Times New Roman"/>
        <charset val="134"/>
      </rPr>
      <t>9</t>
    </r>
    <r>
      <rPr>
        <sz val="20"/>
        <rFont val="方正仿宋_GBK"/>
        <charset val="134"/>
      </rPr>
      <t>万。收益资金用于村级基础建设和拓展岗位。</t>
    </r>
  </si>
  <si>
    <r>
      <rPr>
        <sz val="20"/>
        <rFont val="方正仿宋_GBK"/>
        <charset val="134"/>
      </rPr>
      <t>项目建设完成后资产属于村集体并对外承包，预计每年收益</t>
    </r>
    <r>
      <rPr>
        <sz val="20"/>
        <rFont val="Times New Roman"/>
        <charset val="134"/>
      </rPr>
      <t>9</t>
    </r>
    <r>
      <rPr>
        <sz val="20"/>
        <rFont val="方正仿宋_GBK"/>
        <charset val="134"/>
      </rPr>
      <t>万元，所得收益用于开发</t>
    </r>
    <r>
      <rPr>
        <sz val="20"/>
        <rFont val="Times New Roman"/>
        <charset val="134"/>
      </rPr>
      <t>15</t>
    </r>
    <r>
      <rPr>
        <sz val="20"/>
        <rFont val="方正仿宋_GBK"/>
        <charset val="134"/>
      </rPr>
      <t>名公益岗位，带动脱贫户就地就业。</t>
    </r>
  </si>
  <si>
    <t>6528282023060</t>
  </si>
  <si>
    <r>
      <rPr>
        <sz val="20"/>
        <color indexed="8"/>
        <rFont val="方正仿宋_GBK"/>
        <charset val="134"/>
      </rPr>
      <t>和硕县塔哈其镇查干布呼村农用机械购买项目</t>
    </r>
  </si>
  <si>
    <r>
      <rPr>
        <sz val="20"/>
        <rFont val="方正仿宋_GBK"/>
        <charset val="134"/>
      </rPr>
      <t>为进一步巩固乡村振兴与脱贫攻坚成果，计划购买约翰迪尔</t>
    </r>
    <r>
      <rPr>
        <sz val="20"/>
        <rFont val="Times New Roman"/>
        <charset val="134"/>
      </rPr>
      <t>S760</t>
    </r>
    <r>
      <rPr>
        <sz val="20"/>
        <rFont val="方正仿宋_GBK"/>
        <charset val="134"/>
      </rPr>
      <t>收割机一台，加配套割台共计</t>
    </r>
    <r>
      <rPr>
        <sz val="20"/>
        <rFont val="Times New Roman"/>
        <charset val="134"/>
      </rPr>
      <t>340</t>
    </r>
    <r>
      <rPr>
        <sz val="20"/>
        <rFont val="方正仿宋_GBK"/>
        <charset val="134"/>
      </rPr>
      <t>万，购买约翰迪尔</t>
    </r>
    <r>
      <rPr>
        <sz val="20"/>
        <rFont val="Times New Roman"/>
        <charset val="134"/>
      </rPr>
      <t>3004</t>
    </r>
    <r>
      <rPr>
        <sz val="20"/>
        <rFont val="方正仿宋_GBK"/>
        <charset val="134"/>
      </rPr>
      <t>拖拉机</t>
    </r>
    <r>
      <rPr>
        <sz val="20"/>
        <rFont val="Times New Roman"/>
        <charset val="134"/>
      </rPr>
      <t>200</t>
    </r>
    <r>
      <rPr>
        <sz val="20"/>
        <rFont val="方正仿宋_GBK"/>
        <charset val="134"/>
      </rPr>
      <t>万，配套雷肯犁铧按上按下</t>
    </r>
    <r>
      <rPr>
        <sz val="20"/>
        <rFont val="Times New Roman"/>
        <charset val="134"/>
      </rPr>
      <t>6</t>
    </r>
    <r>
      <rPr>
        <sz val="20"/>
        <rFont val="方正仿宋_GBK"/>
        <charset val="134"/>
      </rPr>
      <t>铧</t>
    </r>
    <r>
      <rPr>
        <sz val="20"/>
        <rFont val="Times New Roman"/>
        <charset val="134"/>
      </rPr>
      <t>25</t>
    </r>
    <r>
      <rPr>
        <sz val="20"/>
        <rFont val="方正仿宋_GBK"/>
        <charset val="134"/>
      </rPr>
      <t>万元，</t>
    </r>
    <r>
      <rPr>
        <sz val="20"/>
        <rFont val="Times New Roman"/>
        <charset val="134"/>
      </rPr>
      <t>4</t>
    </r>
    <r>
      <rPr>
        <sz val="20"/>
        <rFont val="方正仿宋_GBK"/>
        <charset val="134"/>
      </rPr>
      <t>膜播种机</t>
    </r>
    <r>
      <rPr>
        <sz val="20"/>
        <rFont val="Times New Roman"/>
        <charset val="134"/>
      </rPr>
      <t>4</t>
    </r>
    <r>
      <rPr>
        <sz val="20"/>
        <rFont val="方正仿宋_GBK"/>
        <charset val="134"/>
      </rPr>
      <t>万元，</t>
    </r>
    <r>
      <rPr>
        <sz val="20"/>
        <rFont val="Times New Roman"/>
        <charset val="134"/>
      </rPr>
      <t>7.6</t>
    </r>
    <r>
      <rPr>
        <sz val="20"/>
        <rFont val="方正仿宋_GBK"/>
        <charset val="134"/>
      </rPr>
      <t>米整地机</t>
    </r>
    <r>
      <rPr>
        <sz val="20"/>
        <rFont val="Times New Roman"/>
        <charset val="134"/>
      </rPr>
      <t>10</t>
    </r>
    <r>
      <rPr>
        <sz val="20"/>
        <rFont val="方正仿宋_GBK"/>
        <charset val="134"/>
      </rPr>
      <t>万元，库恩</t>
    </r>
    <r>
      <rPr>
        <sz val="20"/>
        <rFont val="Times New Roman"/>
        <charset val="134"/>
      </rPr>
      <t>6</t>
    </r>
    <r>
      <rPr>
        <sz val="20"/>
        <rFont val="方正仿宋_GBK"/>
        <charset val="134"/>
      </rPr>
      <t>米驱动坝</t>
    </r>
    <r>
      <rPr>
        <sz val="20"/>
        <rFont val="Times New Roman"/>
        <charset val="134"/>
      </rPr>
      <t>20</t>
    </r>
    <r>
      <rPr>
        <sz val="20"/>
        <rFont val="方正仿宋_GBK"/>
        <charset val="134"/>
      </rPr>
      <t>万，购买格瑞斯</t>
    </r>
    <r>
      <rPr>
        <sz val="20"/>
        <rFont val="Times New Roman"/>
        <charset val="134"/>
      </rPr>
      <t>80</t>
    </r>
    <r>
      <rPr>
        <sz val="20"/>
        <rFont val="方正仿宋_GBK"/>
        <charset val="134"/>
      </rPr>
      <t>西红柿采摘机</t>
    </r>
    <r>
      <rPr>
        <sz val="20"/>
        <rFont val="Times New Roman"/>
        <charset val="134"/>
      </rPr>
      <t>1</t>
    </r>
    <r>
      <rPr>
        <sz val="20"/>
        <rFont val="方正仿宋_GBK"/>
        <charset val="134"/>
      </rPr>
      <t>台，</t>
    </r>
    <r>
      <rPr>
        <sz val="20"/>
        <rFont val="Times New Roman"/>
        <charset val="134"/>
      </rPr>
      <t>260</t>
    </r>
    <r>
      <rPr>
        <sz val="20"/>
        <rFont val="方正仿宋_GBK"/>
        <charset val="134"/>
      </rPr>
      <t>万元，购买牧神辣椒采收机</t>
    </r>
    <r>
      <rPr>
        <sz val="20"/>
        <rFont val="Times New Roman"/>
        <charset val="134"/>
      </rPr>
      <t>1</t>
    </r>
    <r>
      <rPr>
        <sz val="20"/>
        <rFont val="方正仿宋_GBK"/>
        <charset val="134"/>
      </rPr>
      <t>台，</t>
    </r>
    <r>
      <rPr>
        <sz val="20"/>
        <rFont val="Times New Roman"/>
        <charset val="134"/>
      </rPr>
      <t>135</t>
    </r>
    <r>
      <rPr>
        <sz val="20"/>
        <rFont val="方正仿宋_GBK"/>
        <charset val="134"/>
      </rPr>
      <t>万元，共计：</t>
    </r>
    <r>
      <rPr>
        <sz val="20"/>
        <rFont val="Times New Roman"/>
        <charset val="134"/>
      </rPr>
      <t>994</t>
    </r>
    <r>
      <rPr>
        <sz val="20"/>
        <rFont val="方正仿宋_GBK"/>
        <charset val="134"/>
      </rPr>
      <t>万元，入股合作社，签订合同，收益不得低于</t>
    </r>
    <r>
      <rPr>
        <sz val="20"/>
        <rFont val="Times New Roman"/>
        <charset val="134"/>
      </rPr>
      <t>10%</t>
    </r>
    <r>
      <rPr>
        <sz val="20"/>
        <rFont val="方正仿宋_GBK"/>
        <charset val="134"/>
      </rPr>
      <t>。收益资金用于村级基础建设和拓展岗位。</t>
    </r>
  </si>
  <si>
    <r>
      <rPr>
        <sz val="20"/>
        <rFont val="方正仿宋_GBK"/>
        <charset val="134"/>
      </rPr>
      <t>项目建设完成后资产属于村集体并与合作社合作，每年收益不低于投资金额的</t>
    </r>
    <r>
      <rPr>
        <sz val="20"/>
        <rFont val="Times New Roman"/>
        <charset val="134"/>
      </rPr>
      <t>10%</t>
    </r>
    <r>
      <rPr>
        <sz val="20"/>
        <rFont val="方正仿宋_GBK"/>
        <charset val="134"/>
      </rPr>
      <t>。所得收益用于村级基础建设和拓展岗位。</t>
    </r>
  </si>
  <si>
    <t>65282820230106</t>
  </si>
  <si>
    <r>
      <rPr>
        <sz val="20"/>
        <color indexed="8"/>
        <rFont val="方正仿宋_GBK"/>
        <charset val="134"/>
      </rPr>
      <t>和硕县塔哈其镇古努恩布呼村甜叶菊农副产品加工厂项目</t>
    </r>
  </si>
  <si>
    <r>
      <rPr>
        <sz val="20"/>
        <color indexed="8"/>
        <rFont val="方正仿宋_GBK"/>
        <charset val="134"/>
      </rPr>
      <t>古努恩布呼村</t>
    </r>
  </si>
  <si>
    <r>
      <rPr>
        <sz val="20"/>
        <rFont val="方正仿宋_GBK"/>
        <charset val="134"/>
      </rPr>
      <t>计划建设占地</t>
    </r>
    <r>
      <rPr>
        <sz val="20"/>
        <rFont val="Times New Roman"/>
        <charset val="134"/>
      </rPr>
      <t>80</t>
    </r>
    <r>
      <rPr>
        <sz val="20"/>
        <rFont val="方正仿宋_GBK"/>
        <charset val="134"/>
      </rPr>
      <t>亩农副产品加工厂一座，其中：建设厂房及其他附属基础设施</t>
    </r>
    <r>
      <rPr>
        <sz val="20"/>
        <rFont val="Times New Roman"/>
        <charset val="134"/>
      </rPr>
      <t>2000</t>
    </r>
    <r>
      <rPr>
        <sz val="20"/>
        <rFont val="方正仿宋_GBK"/>
        <charset val="134"/>
      </rPr>
      <t>平米；购买压包机、铲车、传输机、地磅等相关设备；配套建设电力设施等附属设施。</t>
    </r>
    <r>
      <rPr>
        <sz val="20"/>
        <rFont val="Times New Roman"/>
        <charset val="134"/>
      </rPr>
      <t xml:space="preserve">
</t>
    </r>
  </si>
  <si>
    <r>
      <rPr>
        <sz val="20"/>
        <color indexed="8"/>
        <rFont val="方正仿宋_GBK"/>
        <charset val="134"/>
      </rPr>
      <t>项目以</t>
    </r>
    <r>
      <rPr>
        <sz val="20"/>
        <color indexed="8"/>
        <rFont val="Times New Roman"/>
        <charset val="134"/>
      </rPr>
      <t>“</t>
    </r>
    <r>
      <rPr>
        <sz val="20"/>
        <color indexed="8"/>
        <rFont val="方正仿宋_GBK"/>
        <charset val="134"/>
      </rPr>
      <t>企业</t>
    </r>
    <r>
      <rPr>
        <sz val="20"/>
        <color indexed="8"/>
        <rFont val="Times New Roman"/>
        <charset val="134"/>
      </rPr>
      <t>+</t>
    </r>
    <r>
      <rPr>
        <sz val="20"/>
        <color indexed="8"/>
        <rFont val="方正仿宋_GBK"/>
        <charset val="134"/>
      </rPr>
      <t>党支部</t>
    </r>
    <r>
      <rPr>
        <sz val="20"/>
        <color indexed="8"/>
        <rFont val="Times New Roman"/>
        <charset val="134"/>
      </rPr>
      <t>+</t>
    </r>
    <r>
      <rPr>
        <sz val="20"/>
        <color indexed="8"/>
        <rFont val="方正仿宋_GBK"/>
        <charset val="134"/>
      </rPr>
      <t>股份经济合作社</t>
    </r>
    <r>
      <rPr>
        <sz val="20"/>
        <color indexed="8"/>
        <rFont val="Times New Roman"/>
        <charset val="134"/>
      </rPr>
      <t>+</t>
    </r>
    <r>
      <rPr>
        <sz val="20"/>
        <color indexed="8"/>
        <rFont val="方正仿宋_GBK"/>
        <charset val="134"/>
      </rPr>
      <t>农户（脱贫户）</t>
    </r>
    <r>
      <rPr>
        <sz val="20"/>
        <color indexed="8"/>
        <rFont val="Times New Roman"/>
        <charset val="134"/>
      </rPr>
      <t>”</t>
    </r>
    <r>
      <rPr>
        <sz val="20"/>
        <color indexed="8"/>
        <rFont val="方正仿宋_GBK"/>
        <charset val="134"/>
      </rPr>
      <t>形式运营。项目涵盖种植面积</t>
    </r>
    <r>
      <rPr>
        <sz val="20"/>
        <color indexed="8"/>
        <rFont val="Times New Roman"/>
        <charset val="134"/>
      </rPr>
      <t>4000-6000</t>
    </r>
    <r>
      <rPr>
        <sz val="20"/>
        <color indexed="8"/>
        <rFont val="方正仿宋_GBK"/>
        <charset val="134"/>
      </rPr>
      <t>亩，可带动本村</t>
    </r>
    <r>
      <rPr>
        <sz val="20"/>
        <color indexed="8"/>
        <rFont val="Times New Roman"/>
        <charset val="134"/>
      </rPr>
      <t>60</t>
    </r>
    <r>
      <rPr>
        <sz val="20"/>
        <color indexed="8"/>
        <rFont val="方正仿宋_GBK"/>
        <charset val="134"/>
      </rPr>
      <t>户农户、</t>
    </r>
    <r>
      <rPr>
        <sz val="20"/>
        <color indexed="8"/>
        <rFont val="Times New Roman"/>
        <charset val="134"/>
      </rPr>
      <t>55</t>
    </r>
    <r>
      <rPr>
        <sz val="20"/>
        <color indexed="8"/>
        <rFont val="方正仿宋_GBK"/>
        <charset val="134"/>
      </rPr>
      <t>户脱贫户劳动力实现就近务工增收。</t>
    </r>
  </si>
  <si>
    <r>
      <rPr>
        <sz val="20"/>
        <color indexed="8"/>
        <rFont val="方正仿宋_GBK"/>
        <charset val="134"/>
      </rPr>
      <t>侯迅</t>
    </r>
    <r>
      <rPr>
        <sz val="20"/>
        <color indexed="8"/>
        <rFont val="Times New Roman"/>
        <charset val="134"/>
      </rPr>
      <t xml:space="preserve">
</t>
    </r>
    <r>
      <rPr>
        <sz val="20"/>
        <color indexed="8"/>
        <rFont val="方正仿宋_GBK"/>
        <charset val="134"/>
      </rPr>
      <t>托来</t>
    </r>
    <r>
      <rPr>
        <sz val="20"/>
        <color indexed="8"/>
        <rFont val="Times New Roman"/>
        <charset val="134"/>
      </rPr>
      <t xml:space="preserve">
</t>
    </r>
    <r>
      <rPr>
        <sz val="20"/>
        <color indexed="8"/>
        <rFont val="方正仿宋_GBK"/>
        <charset val="134"/>
      </rPr>
      <t>何辉</t>
    </r>
    <r>
      <rPr>
        <sz val="20"/>
        <color indexed="8"/>
        <rFont val="Times New Roman"/>
        <charset val="134"/>
      </rPr>
      <t xml:space="preserve">
</t>
    </r>
    <r>
      <rPr>
        <sz val="20"/>
        <color indexed="8"/>
        <rFont val="方正仿宋_GBK"/>
        <charset val="134"/>
      </rPr>
      <t>王虎</t>
    </r>
    <r>
      <rPr>
        <sz val="20"/>
        <color indexed="8"/>
        <rFont val="Times New Roman"/>
        <charset val="134"/>
      </rPr>
      <t xml:space="preserve">
</t>
    </r>
    <r>
      <rPr>
        <sz val="20"/>
        <color indexed="8"/>
        <rFont val="方正仿宋_GBK"/>
        <charset val="134"/>
      </rPr>
      <t>刘军才</t>
    </r>
  </si>
  <si>
    <t>6528282023061</t>
  </si>
  <si>
    <r>
      <rPr>
        <sz val="20"/>
        <color indexed="8"/>
        <rFont val="方正仿宋_GBK"/>
        <charset val="134"/>
      </rPr>
      <t>和硕县特吾里克镇农田水利设施建设项目</t>
    </r>
  </si>
  <si>
    <r>
      <rPr>
        <sz val="20"/>
        <color indexed="8"/>
        <rFont val="方正仿宋_GBK"/>
        <charset val="134"/>
      </rPr>
      <t>特吾里克镇那仁沟林场</t>
    </r>
  </si>
  <si>
    <r>
      <rPr>
        <sz val="20"/>
        <color indexed="8"/>
        <rFont val="方正仿宋_GBK"/>
        <charset val="134"/>
      </rPr>
      <t>那仁沟林场表水应用水上漂</t>
    </r>
    <r>
      <rPr>
        <sz val="20"/>
        <color indexed="8"/>
        <rFont val="Times New Roman"/>
        <charset val="134"/>
      </rPr>
      <t>1</t>
    </r>
    <r>
      <rPr>
        <sz val="20"/>
        <color indexed="8"/>
        <rFont val="方正仿宋_GBK"/>
        <charset val="134"/>
      </rPr>
      <t>座，配电设施，储水池，水电设施设备，新加高压线，设备间等建设</t>
    </r>
  </si>
  <si>
    <r>
      <rPr>
        <sz val="20"/>
        <color indexed="8"/>
        <rFont val="方正仿宋_GBK"/>
        <charset val="134"/>
      </rPr>
      <t>项目建成后将提高用地表水率，解决农田灌溉难题，降低农业生产成本，增加农业收入。</t>
    </r>
  </si>
  <si>
    <r>
      <rPr>
        <sz val="20"/>
        <color indexed="8"/>
        <rFont val="方正仿宋_GBK"/>
        <charset val="134"/>
      </rPr>
      <t>杨健德</t>
    </r>
    <r>
      <rPr>
        <sz val="20"/>
        <color indexed="8"/>
        <rFont val="Times New Roman"/>
        <charset val="134"/>
      </rPr>
      <t xml:space="preserve">
</t>
    </r>
    <r>
      <rPr>
        <sz val="20"/>
        <color indexed="8"/>
        <rFont val="方正仿宋_GBK"/>
        <charset val="134"/>
      </rPr>
      <t>李勇</t>
    </r>
  </si>
  <si>
    <t>6528282023062</t>
  </si>
  <si>
    <r>
      <rPr>
        <sz val="20"/>
        <color indexed="8"/>
        <rFont val="方正仿宋_GBK"/>
        <charset val="134"/>
      </rPr>
      <t>和硕县特吾里克镇美丽乡村建设项目</t>
    </r>
  </si>
  <si>
    <r>
      <rPr>
        <sz val="20"/>
        <rFont val="方正仿宋_GBK"/>
        <charset val="134"/>
      </rPr>
      <t>特吾里克镇</t>
    </r>
  </si>
  <si>
    <r>
      <rPr>
        <sz val="20"/>
        <color indexed="8"/>
        <rFont val="方正仿宋_GBK"/>
        <charset val="134"/>
      </rPr>
      <t>改善特吾里克镇那仁沟林场，园艺场，食品公司人居环境，完善基础设施建设，新建步行道，连接污水管网等。</t>
    </r>
  </si>
  <si>
    <r>
      <rPr>
        <sz val="20"/>
        <color rgb="FF000000"/>
        <rFont val="方正仿宋_GBK"/>
        <charset val="134"/>
      </rPr>
      <t>项目建设完成后将进一步改善农村人居环境，提高农村生活质量。</t>
    </r>
  </si>
  <si>
    <t>6528282023063</t>
  </si>
  <si>
    <r>
      <rPr>
        <sz val="20"/>
        <color indexed="8"/>
        <rFont val="方正仿宋_GBK"/>
        <charset val="134"/>
      </rPr>
      <t>和硕县特吾里克镇农产品加工基地建设</t>
    </r>
    <r>
      <rPr>
        <sz val="20"/>
        <color indexed="8"/>
        <rFont val="Times New Roman"/>
        <charset val="134"/>
      </rPr>
      <t xml:space="preserve"> </t>
    </r>
    <r>
      <rPr>
        <sz val="20"/>
        <color indexed="8"/>
        <rFont val="方正仿宋_GBK"/>
        <charset val="134"/>
      </rPr>
      <t>项目</t>
    </r>
  </si>
  <si>
    <r>
      <rPr>
        <sz val="20"/>
        <color indexed="8"/>
        <rFont val="方正仿宋_GBK"/>
        <charset val="134"/>
      </rPr>
      <t>建设占地面积</t>
    </r>
    <r>
      <rPr>
        <sz val="20"/>
        <color indexed="8"/>
        <rFont val="Times New Roman"/>
        <charset val="134"/>
      </rPr>
      <t>50</t>
    </r>
    <r>
      <rPr>
        <sz val="20"/>
        <color indexed="8"/>
        <rFont val="方正仿宋_GBK"/>
        <charset val="134"/>
      </rPr>
      <t>亩农产品加工车间一座，其中：建设生产厂房</t>
    </r>
    <r>
      <rPr>
        <sz val="20"/>
        <color indexed="8"/>
        <rFont val="Times New Roman"/>
        <charset val="134"/>
      </rPr>
      <t>1000</t>
    </r>
    <r>
      <rPr>
        <sz val="20"/>
        <color indexed="8"/>
        <rFont val="方正仿宋_GBK"/>
        <charset val="134"/>
      </rPr>
      <t>平方、烘干厂房</t>
    </r>
    <r>
      <rPr>
        <sz val="20"/>
        <color indexed="8"/>
        <rFont val="Times New Roman"/>
        <charset val="134"/>
      </rPr>
      <t>500</t>
    </r>
    <r>
      <rPr>
        <sz val="20"/>
        <color indexed="8"/>
        <rFont val="方正仿宋_GBK"/>
        <charset val="134"/>
      </rPr>
      <t>平方、冷库</t>
    </r>
    <r>
      <rPr>
        <sz val="20"/>
        <color indexed="8"/>
        <rFont val="Times New Roman"/>
        <charset val="134"/>
      </rPr>
      <t>2000</t>
    </r>
    <r>
      <rPr>
        <sz val="20"/>
        <color indexed="8"/>
        <rFont val="方正仿宋_GBK"/>
        <charset val="134"/>
      </rPr>
      <t>平方，配套建设仓库，贮存间、水，电，路等基础设施，并购买相关设备。</t>
    </r>
  </si>
  <si>
    <r>
      <rPr>
        <sz val="20"/>
        <rFont val="方正仿宋_GBK"/>
        <charset val="134"/>
      </rPr>
      <t>项目建成后将与企业合作经营，所得收益用于增加集体经济和扶持</t>
    </r>
    <r>
      <rPr>
        <sz val="20"/>
        <rFont val="Times New Roman"/>
        <charset val="134"/>
      </rPr>
      <t>8</t>
    </r>
    <r>
      <rPr>
        <sz val="20"/>
        <rFont val="方正仿宋_GBK"/>
        <charset val="134"/>
      </rPr>
      <t>户三类户农民增收。</t>
    </r>
  </si>
  <si>
    <t>6528282023064</t>
  </si>
  <si>
    <r>
      <rPr>
        <sz val="20"/>
        <color indexed="8"/>
        <rFont val="方正仿宋_GBK"/>
        <charset val="134"/>
      </rPr>
      <t>和硕县特吾里克镇牲畜养殖项目</t>
    </r>
  </si>
  <si>
    <r>
      <rPr>
        <sz val="20"/>
        <color indexed="8"/>
        <rFont val="方正仿宋_GBK"/>
        <charset val="134"/>
      </rPr>
      <t>为发展农区畜牧业，计划购买良种繁育母牛</t>
    </r>
    <r>
      <rPr>
        <sz val="20"/>
        <color indexed="8"/>
        <rFont val="Times New Roman"/>
        <charset val="134"/>
      </rPr>
      <t>200</t>
    </r>
    <r>
      <rPr>
        <sz val="20"/>
        <color indexed="8"/>
        <rFont val="方正仿宋_GBK"/>
        <charset val="134"/>
      </rPr>
      <t>头；奶牛</t>
    </r>
    <r>
      <rPr>
        <sz val="20"/>
        <color indexed="8"/>
        <rFont val="Times New Roman"/>
        <charset val="134"/>
      </rPr>
      <t>100</t>
    </r>
    <r>
      <rPr>
        <sz val="20"/>
        <color indexed="8"/>
        <rFont val="方正仿宋_GBK"/>
        <charset val="134"/>
      </rPr>
      <t>头；奶骆驼</t>
    </r>
    <r>
      <rPr>
        <sz val="20"/>
        <color indexed="8"/>
        <rFont val="Times New Roman"/>
        <charset val="134"/>
      </rPr>
      <t>300</t>
    </r>
    <r>
      <rPr>
        <sz val="20"/>
        <color indexed="8"/>
        <rFont val="方正仿宋_GBK"/>
        <charset val="134"/>
      </rPr>
      <t>峰；高山牦牛</t>
    </r>
    <r>
      <rPr>
        <sz val="20"/>
        <color indexed="8"/>
        <rFont val="Times New Roman"/>
        <charset val="134"/>
      </rPr>
      <t>200</t>
    </r>
    <r>
      <rPr>
        <sz val="20"/>
        <color indexed="8"/>
        <rFont val="方正仿宋_GBK"/>
        <charset val="134"/>
      </rPr>
      <t>头。</t>
    </r>
  </si>
  <si>
    <r>
      <rPr>
        <sz val="20"/>
        <rFont val="方正仿宋_GBK"/>
        <charset val="134"/>
      </rPr>
      <t>项目建设完成后，资产属于镇政府，用于建立标准化、规模化的特色的产业基地。</t>
    </r>
  </si>
  <si>
    <t>6528282023065</t>
  </si>
  <si>
    <r>
      <rPr>
        <sz val="20"/>
        <color indexed="8"/>
        <rFont val="方正仿宋_GBK"/>
        <charset val="134"/>
      </rPr>
      <t>和硕县特吾里克镇山区牧道建设项目</t>
    </r>
  </si>
  <si>
    <r>
      <rPr>
        <sz val="20"/>
        <color indexed="8"/>
        <rFont val="方正仿宋_GBK"/>
        <charset val="134"/>
      </rPr>
      <t>为改善山区牧民放牧条件，计划投入</t>
    </r>
    <r>
      <rPr>
        <sz val="20"/>
        <color indexed="8"/>
        <rFont val="Times New Roman"/>
        <charset val="134"/>
      </rPr>
      <t>500</t>
    </r>
    <r>
      <rPr>
        <sz val="20"/>
        <color indexed="8"/>
        <rFont val="方正仿宋_GBK"/>
        <charset val="134"/>
      </rPr>
      <t>万元维修改造和硕县北山草原（原和硕县食品公司草原），清水河农场哈令沟草原牧道</t>
    </r>
    <r>
      <rPr>
        <sz val="20"/>
        <color indexed="8"/>
        <rFont val="Times New Roman"/>
        <charset val="134"/>
      </rPr>
      <t>120</t>
    </r>
    <r>
      <rPr>
        <sz val="20"/>
        <color indexed="8"/>
        <rFont val="方正仿宋_GBK"/>
        <charset val="134"/>
      </rPr>
      <t>公里，新建</t>
    </r>
    <r>
      <rPr>
        <sz val="20"/>
        <color indexed="8"/>
        <rFont val="Times New Roman"/>
        <charset val="134"/>
      </rPr>
      <t>20</t>
    </r>
    <r>
      <rPr>
        <sz val="20"/>
        <color indexed="8"/>
        <rFont val="方正仿宋_GBK"/>
        <charset val="134"/>
      </rPr>
      <t>公里左右</t>
    </r>
    <r>
      <rPr>
        <sz val="20"/>
        <color indexed="8"/>
        <rFont val="Times New Roman"/>
        <charset val="134"/>
      </rPr>
      <t>(</t>
    </r>
    <r>
      <rPr>
        <sz val="20"/>
        <color indexed="8"/>
        <rFont val="方正仿宋_GBK"/>
        <charset val="134"/>
      </rPr>
      <t>宽度</t>
    </r>
    <r>
      <rPr>
        <sz val="20"/>
        <color indexed="8"/>
        <rFont val="Times New Roman"/>
        <charset val="134"/>
      </rPr>
      <t>3-4</t>
    </r>
    <r>
      <rPr>
        <sz val="20"/>
        <color indexed="8"/>
        <rFont val="方正仿宋_GBK"/>
        <charset val="134"/>
      </rPr>
      <t>米，砂石料路面</t>
    </r>
    <r>
      <rPr>
        <sz val="20"/>
        <color indexed="8"/>
        <rFont val="Times New Roman"/>
        <charset val="134"/>
      </rPr>
      <t>)</t>
    </r>
    <r>
      <rPr>
        <sz val="20"/>
        <color indexed="8"/>
        <rFont val="方正仿宋_GBK"/>
        <charset val="134"/>
      </rPr>
      <t>，配套建设过水路面、泄洪渠等，每公里约</t>
    </r>
    <r>
      <rPr>
        <sz val="20"/>
        <color indexed="8"/>
        <rFont val="Times New Roman"/>
        <charset val="134"/>
      </rPr>
      <t>15</t>
    </r>
    <r>
      <rPr>
        <sz val="20"/>
        <color indexed="8"/>
        <rFont val="方正仿宋_GBK"/>
        <charset val="134"/>
      </rPr>
      <t>万元左右。项目建成后，将进一步改善牧区交通条件，减少牧民牲畜转场经济损失，有效保障牧民生命财产安全及保护生态环境和自然资源。</t>
    </r>
    <r>
      <rPr>
        <sz val="20"/>
        <color indexed="8"/>
        <rFont val="Times New Roman"/>
        <charset val="134"/>
      </rPr>
      <t xml:space="preserve">
</t>
    </r>
  </si>
  <si>
    <r>
      <rPr>
        <sz val="20"/>
        <rFont val="方正仿宋_GBK"/>
        <charset val="134"/>
      </rPr>
      <t>改善牧区交通条件，有效保护</t>
    </r>
    <r>
      <rPr>
        <sz val="20"/>
        <rFont val="Times New Roman"/>
        <charset val="134"/>
      </rPr>
      <t xml:space="preserve"> </t>
    </r>
    <r>
      <rPr>
        <sz val="20"/>
        <rFont val="方正仿宋_GBK"/>
        <charset val="134"/>
      </rPr>
      <t>自然资源，减少农牧民转场经济损失，保护生态环境。</t>
    </r>
  </si>
  <si>
    <t>6528282023066</t>
  </si>
  <si>
    <r>
      <rPr>
        <sz val="20"/>
        <color indexed="8"/>
        <rFont val="方正仿宋_GBK"/>
        <charset val="134"/>
      </rPr>
      <t>和硕县特吾里克镇养殖小区基础设施建设项目</t>
    </r>
  </si>
  <si>
    <r>
      <rPr>
        <sz val="20"/>
        <color indexed="8"/>
        <rFont val="方正仿宋_GBK"/>
        <charset val="134"/>
      </rPr>
      <t>为发展农区畜牧业，计划对牲畜养殖基地配套建设道路</t>
    </r>
    <r>
      <rPr>
        <sz val="20"/>
        <color indexed="8"/>
        <rFont val="Times New Roman"/>
        <charset val="134"/>
      </rPr>
      <t>10</t>
    </r>
    <r>
      <rPr>
        <sz val="20"/>
        <color indexed="8"/>
        <rFont val="方正仿宋_GBK"/>
        <charset val="134"/>
      </rPr>
      <t>公里、供排水管网</t>
    </r>
    <r>
      <rPr>
        <sz val="20"/>
        <color indexed="8"/>
        <rFont val="Times New Roman"/>
        <charset val="134"/>
      </rPr>
      <t>15</t>
    </r>
    <r>
      <rPr>
        <sz val="20"/>
        <color indexed="8"/>
        <rFont val="方正仿宋_GBK"/>
        <charset val="134"/>
      </rPr>
      <t>公里等基础设施；对养殖小区农村电网改造。</t>
    </r>
    <r>
      <rPr>
        <sz val="20"/>
        <color indexed="8"/>
        <rFont val="Times New Roman"/>
        <charset val="134"/>
      </rPr>
      <t xml:space="preserve"> 
</t>
    </r>
    <r>
      <rPr>
        <sz val="20"/>
        <color indexed="8"/>
        <rFont val="方正仿宋_GBK"/>
        <charset val="134"/>
      </rPr>
      <t>。</t>
    </r>
  </si>
  <si>
    <r>
      <rPr>
        <sz val="20"/>
        <rFont val="方正仿宋_GBK"/>
        <charset val="134"/>
      </rPr>
      <t>发展农区畜牧业，建立标准化，规模化产业基地，增加集体收入，改变农民养殖模式散养专项集中，产业化发展，引进大中型企业，促进农区畜牧业发展。</t>
    </r>
  </si>
  <si>
    <t>6528282023068</t>
  </si>
  <si>
    <r>
      <rPr>
        <sz val="20"/>
        <color indexed="8"/>
        <rFont val="方正仿宋_GBK"/>
        <charset val="134"/>
      </rPr>
      <t>和硕县特吾里克镇特色林果业产业基地建设项目（西梅，葡萄）</t>
    </r>
  </si>
  <si>
    <r>
      <rPr>
        <sz val="20"/>
        <color indexed="8"/>
        <rFont val="方正仿宋_GBK"/>
        <charset val="134"/>
      </rPr>
      <t>建设占地面积</t>
    </r>
    <r>
      <rPr>
        <sz val="20"/>
        <color indexed="8"/>
        <rFont val="Times New Roman"/>
        <charset val="134"/>
      </rPr>
      <t>1200</t>
    </r>
    <r>
      <rPr>
        <sz val="20"/>
        <color indexed="8"/>
        <rFont val="方正仿宋_GBK"/>
        <charset val="134"/>
      </rPr>
      <t>亩特色林果业产业基地，配置电力、水源、内微喷、滴灌系统及其他附属设施。</t>
    </r>
  </si>
  <si>
    <r>
      <rPr>
        <sz val="20"/>
        <rFont val="方正仿宋_GBK"/>
        <charset val="134"/>
      </rPr>
      <t>项目建设完成后，用于发展特色林果业示范园，发展特色产业基地。</t>
    </r>
  </si>
  <si>
    <t>林果种植基地</t>
  </si>
  <si>
    <t>6528282023069</t>
  </si>
  <si>
    <r>
      <rPr>
        <sz val="20"/>
        <rFont val="方正仿宋_GBK"/>
        <charset val="134"/>
      </rPr>
      <t>和硕县特吾里克镇水利基础设施建设</t>
    </r>
  </si>
  <si>
    <r>
      <rPr>
        <sz val="20"/>
        <rFont val="方正仿宋_GBK"/>
        <charset val="134"/>
      </rPr>
      <t>为防止水土流失，保护耕地，计划修建防洪提</t>
    </r>
    <r>
      <rPr>
        <sz val="20"/>
        <rFont val="Times New Roman"/>
        <charset val="134"/>
      </rPr>
      <t>3.6</t>
    </r>
    <r>
      <rPr>
        <sz val="20"/>
        <rFont val="方正仿宋_GBK"/>
        <charset val="134"/>
      </rPr>
      <t>公里。</t>
    </r>
  </si>
  <si>
    <r>
      <rPr>
        <sz val="20"/>
        <rFont val="方正仿宋_GBK"/>
        <charset val="134"/>
      </rPr>
      <t>项目建设完成后，将创造社会与环境的可持续发展为目标治理河道。</t>
    </r>
  </si>
  <si>
    <r>
      <rPr>
        <sz val="20"/>
        <rFont val="方正仿宋_GBK"/>
        <charset val="134"/>
      </rPr>
      <t>项目建设完成后，将创造社会与环境的可持续发展为目标治理河道</t>
    </r>
  </si>
  <si>
    <t>防洪坝</t>
  </si>
  <si>
    <t>6528282023070</t>
  </si>
  <si>
    <r>
      <rPr>
        <sz val="20"/>
        <rFont val="方正仿宋_GBK"/>
        <charset val="1"/>
      </rPr>
      <t>和硕县曲惠镇老城村农贸市场基础设施提升项目</t>
    </r>
  </si>
  <si>
    <r>
      <rPr>
        <sz val="20"/>
        <rFont val="方正仿宋_GBK"/>
        <charset val="1"/>
      </rPr>
      <t>新建</t>
    </r>
  </si>
  <si>
    <r>
      <rPr>
        <sz val="20"/>
        <rFont val="方正仿宋_GBK"/>
        <charset val="1"/>
      </rPr>
      <t>产业发展</t>
    </r>
  </si>
  <si>
    <r>
      <rPr>
        <sz val="20"/>
        <rFont val="方正仿宋_GBK"/>
        <charset val="1"/>
      </rPr>
      <t>老城村</t>
    </r>
  </si>
  <si>
    <r>
      <rPr>
        <sz val="20"/>
        <rFont val="方正仿宋_GBK"/>
        <charset val="134"/>
      </rPr>
      <t>新建便民超市、农副产品展示销售中心配套设施共</t>
    </r>
    <r>
      <rPr>
        <sz val="20"/>
        <rFont val="Times New Roman"/>
        <charset val="134"/>
      </rPr>
      <t>510.64</t>
    </r>
    <r>
      <rPr>
        <sz val="20"/>
        <rFont val="方正仿宋_GBK"/>
        <charset val="134"/>
      </rPr>
      <t>平米，惠民服务中心改造提升及设施配套，门面改造</t>
    </r>
    <r>
      <rPr>
        <sz val="20"/>
        <rFont val="Times New Roman"/>
        <charset val="134"/>
      </rPr>
      <t>670</t>
    </r>
    <r>
      <rPr>
        <sz val="20"/>
        <rFont val="方正仿宋_GBK"/>
        <charset val="134"/>
      </rPr>
      <t>平方，室外附属工程，市场内其他设施配套。</t>
    </r>
  </si>
  <si>
    <r>
      <rPr>
        <sz val="20"/>
        <rFont val="方正仿宋_GBK"/>
        <charset val="134"/>
      </rPr>
      <t>通过项目建设，进一步改善农贸市场基础设施，提升市场综合服务能力，促进农村经济发展，推动惠民服务普及，同时壮大村集体经济收入，提高村域公共事业服务能力。</t>
    </r>
  </si>
  <si>
    <r>
      <rPr>
        <sz val="20"/>
        <rFont val="方正仿宋_GBK"/>
        <charset val="134"/>
      </rPr>
      <t>刘红山</t>
    </r>
    <r>
      <rPr>
        <sz val="20"/>
        <rFont val="Times New Roman"/>
        <charset val="134"/>
      </rPr>
      <t xml:space="preserve">
</t>
    </r>
    <r>
      <rPr>
        <sz val="20"/>
        <rFont val="方正仿宋_GBK"/>
        <charset val="134"/>
      </rPr>
      <t>雪克来提</t>
    </r>
    <r>
      <rPr>
        <sz val="20"/>
        <rFont val="Times New Roman"/>
        <charset val="134"/>
      </rPr>
      <t>·</t>
    </r>
    <r>
      <rPr>
        <sz val="20"/>
        <rFont val="方正仿宋_GBK"/>
        <charset val="134"/>
      </rPr>
      <t>沙迪克</t>
    </r>
    <r>
      <rPr>
        <sz val="20"/>
        <rFont val="Times New Roman"/>
        <charset val="134"/>
      </rPr>
      <t xml:space="preserve">
</t>
    </r>
    <r>
      <rPr>
        <sz val="20"/>
        <rFont val="方正仿宋_GBK"/>
        <charset val="134"/>
      </rPr>
      <t>高木加甫</t>
    </r>
  </si>
  <si>
    <t>农贸市场</t>
  </si>
  <si>
    <t>6528282023071</t>
  </si>
  <si>
    <r>
      <rPr>
        <sz val="20"/>
        <color theme="1"/>
        <rFont val="方正仿宋_GBK"/>
        <charset val="134"/>
      </rPr>
      <t>曲惠镇设施农业示范基地建设项目</t>
    </r>
  </si>
  <si>
    <r>
      <rPr>
        <sz val="20"/>
        <color theme="1"/>
        <rFont val="方正仿宋_GBK"/>
        <charset val="134"/>
      </rPr>
      <t>计划建设占地面积</t>
    </r>
    <r>
      <rPr>
        <sz val="20"/>
        <color theme="1"/>
        <rFont val="Times New Roman"/>
        <charset val="134"/>
      </rPr>
      <t>500</t>
    </r>
    <r>
      <rPr>
        <sz val="20"/>
        <color theme="1"/>
        <rFont val="方正仿宋_GBK"/>
        <charset val="134"/>
      </rPr>
      <t>亩设施农业示范基地一座，其中：新建标准化大棚</t>
    </r>
    <r>
      <rPr>
        <sz val="20"/>
        <color theme="1"/>
        <rFont val="Times New Roman"/>
        <charset val="134"/>
      </rPr>
      <t>63</t>
    </r>
    <r>
      <rPr>
        <sz val="20"/>
        <color theme="1"/>
        <rFont val="方正仿宋_GBK"/>
        <charset val="134"/>
      </rPr>
      <t>座，配套水、电、路、暖等基础设施。</t>
    </r>
  </si>
  <si>
    <r>
      <rPr>
        <sz val="20"/>
        <color theme="1"/>
        <rFont val="方正仿宋_GBK"/>
        <charset val="134"/>
      </rPr>
      <t>该项目建设进一步推进曲惠镇设施农业标准化、智能化、规模化发展，加快老旧大棚改造升级步伐，推广设施农业种植技术，由村党支部</t>
    </r>
    <r>
      <rPr>
        <sz val="20"/>
        <color theme="1"/>
        <rFont val="Times New Roman"/>
        <charset val="134"/>
      </rPr>
      <t>+</t>
    </r>
    <r>
      <rPr>
        <sz val="20"/>
        <color theme="1"/>
        <rFont val="方正仿宋_GBK"/>
        <charset val="134"/>
      </rPr>
      <t>合作社模式经营，壮大各村村集体收入。</t>
    </r>
  </si>
  <si>
    <t>农业示范园</t>
  </si>
  <si>
    <t>6528282023073</t>
  </si>
  <si>
    <r>
      <rPr>
        <sz val="20"/>
        <rFont val="方正仿宋_GBK"/>
        <charset val="1"/>
      </rPr>
      <t>和硕县曲惠镇老城村土地购置项目</t>
    </r>
  </si>
  <si>
    <r>
      <rPr>
        <sz val="20"/>
        <rFont val="方正仿宋_GBK"/>
        <charset val="1"/>
      </rPr>
      <t>新购</t>
    </r>
  </si>
  <si>
    <r>
      <t>2023</t>
    </r>
    <r>
      <rPr>
        <sz val="18"/>
        <rFont val="方正仿宋_GBK"/>
        <charset val="134"/>
      </rPr>
      <t>年</t>
    </r>
    <r>
      <rPr>
        <sz val="18"/>
        <rFont val="Times New Roman"/>
        <charset val="134"/>
      </rPr>
      <t>6</t>
    </r>
    <r>
      <rPr>
        <sz val="18"/>
        <rFont val="方正仿宋_GBK"/>
        <charset val="134"/>
      </rPr>
      <t>月</t>
    </r>
  </si>
  <si>
    <r>
      <rPr>
        <sz val="20"/>
        <rFont val="方正仿宋_GBK"/>
        <charset val="134"/>
      </rPr>
      <t>为壮大村集体经济，计划购买土地</t>
    </r>
    <r>
      <rPr>
        <sz val="20"/>
        <rFont val="Times New Roman"/>
        <charset val="134"/>
      </rPr>
      <t>1000</t>
    </r>
    <r>
      <rPr>
        <sz val="20"/>
        <rFont val="方正仿宋_GBK"/>
        <charset val="134"/>
      </rPr>
      <t>亩，每亩地</t>
    </r>
    <r>
      <rPr>
        <sz val="20"/>
        <rFont val="Times New Roman"/>
        <charset val="134"/>
      </rPr>
      <t>8000</t>
    </r>
    <r>
      <rPr>
        <sz val="20"/>
        <rFont val="方正仿宋_GBK"/>
        <charset val="134"/>
      </rPr>
      <t>元，共计</t>
    </r>
    <r>
      <rPr>
        <sz val="20"/>
        <rFont val="Times New Roman"/>
        <charset val="134"/>
      </rPr>
      <t>800</t>
    </r>
    <r>
      <rPr>
        <sz val="20"/>
        <rFont val="方正仿宋_GBK"/>
        <charset val="134"/>
      </rPr>
      <t>万元。资产属于村集体，每年对外承租，预计增加村集体经济收入</t>
    </r>
    <r>
      <rPr>
        <sz val="20"/>
        <rFont val="Times New Roman"/>
        <charset val="134"/>
      </rPr>
      <t>100</t>
    </r>
    <r>
      <rPr>
        <sz val="20"/>
        <rFont val="方正仿宋_GBK"/>
        <charset val="134"/>
      </rPr>
      <t>万元</t>
    </r>
  </si>
  <si>
    <t>6528282023074</t>
  </si>
  <si>
    <r>
      <rPr>
        <sz val="20"/>
        <rFont val="方正仿宋_GBK"/>
        <charset val="1"/>
      </rPr>
      <t>和硕县曲惠镇老城村人居环境综合整治项目</t>
    </r>
  </si>
  <si>
    <r>
      <rPr>
        <sz val="20"/>
        <rFont val="方正仿宋_GBK"/>
        <charset val="134"/>
      </rPr>
      <t>地面硬化</t>
    </r>
    <r>
      <rPr>
        <sz val="20"/>
        <rFont val="Times New Roman"/>
        <charset val="134"/>
      </rPr>
      <t>31500</t>
    </r>
    <r>
      <rPr>
        <sz val="20"/>
        <rFont val="方正仿宋_GBK"/>
        <charset val="134"/>
      </rPr>
      <t>㎡，新建排水管线</t>
    </r>
    <r>
      <rPr>
        <sz val="20"/>
        <rFont val="Times New Roman"/>
        <charset val="134"/>
      </rPr>
      <t xml:space="preserve"> 2km</t>
    </r>
    <r>
      <rPr>
        <sz val="20"/>
        <rFont val="方正仿宋_GBK"/>
        <charset val="134"/>
      </rPr>
      <t>，新建防渗渠</t>
    </r>
    <r>
      <rPr>
        <sz val="20"/>
        <rFont val="Times New Roman"/>
        <charset val="134"/>
      </rPr>
      <t xml:space="preserve"> 2km,</t>
    </r>
    <r>
      <rPr>
        <sz val="20"/>
        <rFont val="方正仿宋_GBK"/>
        <charset val="134"/>
      </rPr>
      <t>新建灌溉管网</t>
    </r>
    <r>
      <rPr>
        <sz val="20"/>
        <rFont val="Times New Roman"/>
        <charset val="134"/>
      </rPr>
      <t xml:space="preserve"> 4500 </t>
    </r>
    <r>
      <rPr>
        <sz val="20"/>
        <rFont val="方正仿宋_GBK"/>
        <charset val="134"/>
      </rPr>
      <t>㎡，并配套建设其他附属基础设施。</t>
    </r>
  </si>
  <si>
    <r>
      <rPr>
        <sz val="20"/>
        <rFont val="方正仿宋_GBK"/>
        <charset val="134"/>
      </rPr>
      <t>项目建设完成后，将进一步提升乡村面貌，优化生产生活生态空间，持续改善村容村貌和人</t>
    </r>
    <r>
      <rPr>
        <sz val="20"/>
        <rFont val="Times New Roman"/>
        <charset val="134"/>
      </rPr>
      <t xml:space="preserve"> </t>
    </r>
    <r>
      <rPr>
        <sz val="20"/>
        <rFont val="方正仿宋_GBK"/>
        <charset val="134"/>
      </rPr>
      <t>居环境，建设美丽宜居乡村。</t>
    </r>
  </si>
  <si>
    <t>6528282023075</t>
  </si>
  <si>
    <r>
      <rPr>
        <sz val="20"/>
        <rFont val="方正仿宋_GBK"/>
        <charset val="1"/>
      </rPr>
      <t>和硕县曲惠镇冬都呼都格村土地购置项目</t>
    </r>
  </si>
  <si>
    <r>
      <rPr>
        <sz val="20"/>
        <rFont val="方正仿宋_GBK"/>
        <charset val="1"/>
      </rPr>
      <t>冬都呼都格村</t>
    </r>
  </si>
  <si>
    <r>
      <rPr>
        <sz val="20"/>
        <rFont val="方正仿宋_GBK"/>
        <charset val="134"/>
      </rPr>
      <t>在冬都呼都格村购置国有土地</t>
    </r>
    <r>
      <rPr>
        <sz val="20"/>
        <rFont val="Times New Roman"/>
        <charset val="134"/>
      </rPr>
      <t>520</t>
    </r>
    <r>
      <rPr>
        <sz val="20"/>
        <rFont val="方正仿宋_GBK"/>
        <charset val="134"/>
      </rPr>
      <t>亩，每亩</t>
    </r>
    <r>
      <rPr>
        <sz val="20"/>
        <rFont val="Times New Roman"/>
        <charset val="134"/>
      </rPr>
      <t>7500</t>
    </r>
    <r>
      <rPr>
        <sz val="20"/>
        <rFont val="方正仿宋_GBK"/>
        <charset val="134"/>
      </rPr>
      <t>元，总投资</t>
    </r>
    <r>
      <rPr>
        <sz val="20"/>
        <rFont val="Times New Roman"/>
        <charset val="134"/>
      </rPr>
      <t>390</t>
    </r>
    <r>
      <rPr>
        <sz val="20"/>
        <rFont val="方正仿宋_GBK"/>
        <charset val="134"/>
      </rPr>
      <t>万元。资产属于村集体，每年对外承租，年收益预计</t>
    </r>
    <r>
      <rPr>
        <sz val="20"/>
        <rFont val="Times New Roman"/>
        <charset val="134"/>
      </rPr>
      <t>52</t>
    </r>
    <r>
      <rPr>
        <sz val="20"/>
        <rFont val="方正仿宋_GBK"/>
        <charset val="134"/>
      </rPr>
      <t>万元。</t>
    </r>
  </si>
  <si>
    <t>6528282023076</t>
  </si>
  <si>
    <r>
      <rPr>
        <sz val="20"/>
        <rFont val="方正仿宋_GBK"/>
        <charset val="1"/>
      </rPr>
      <t>和硕县曲惠镇冬都呼都格村农机购置项目</t>
    </r>
  </si>
  <si>
    <r>
      <rPr>
        <sz val="20"/>
        <rFont val="方正仿宋_GBK"/>
        <charset val="134"/>
      </rPr>
      <t>依托村股份合作社成立农机服务队，购置</t>
    </r>
    <r>
      <rPr>
        <sz val="20"/>
        <rFont val="Times New Roman"/>
        <charset val="134"/>
      </rPr>
      <t>300</t>
    </r>
    <r>
      <rPr>
        <sz val="20"/>
        <rFont val="方正仿宋_GBK"/>
        <charset val="134"/>
      </rPr>
      <t>马力拖拉机</t>
    </r>
    <r>
      <rPr>
        <sz val="20"/>
        <rFont val="Times New Roman"/>
        <charset val="134"/>
      </rPr>
      <t>2</t>
    </r>
    <r>
      <rPr>
        <sz val="20"/>
        <rFont val="方正仿宋_GBK"/>
        <charset val="134"/>
      </rPr>
      <t>台，</t>
    </r>
    <r>
      <rPr>
        <sz val="20"/>
        <rFont val="Times New Roman"/>
        <charset val="134"/>
      </rPr>
      <t>95</t>
    </r>
    <r>
      <rPr>
        <sz val="20"/>
        <rFont val="方正仿宋_GBK"/>
        <charset val="134"/>
      </rPr>
      <t>马力拖拉机</t>
    </r>
    <r>
      <rPr>
        <sz val="20"/>
        <rFont val="Times New Roman"/>
        <charset val="134"/>
      </rPr>
      <t>7</t>
    </r>
    <r>
      <rPr>
        <sz val="20"/>
        <rFont val="方正仿宋_GBK"/>
        <charset val="134"/>
      </rPr>
      <t>台，岸上岸下</t>
    </r>
    <r>
      <rPr>
        <sz val="20"/>
        <rFont val="Times New Roman"/>
        <charset val="134"/>
      </rPr>
      <t>6</t>
    </r>
    <r>
      <rPr>
        <sz val="20"/>
        <rFont val="方正仿宋_GBK"/>
        <charset val="134"/>
      </rPr>
      <t>铧犁</t>
    </r>
    <r>
      <rPr>
        <sz val="20"/>
        <rFont val="Times New Roman"/>
        <charset val="134"/>
      </rPr>
      <t>1</t>
    </r>
    <r>
      <rPr>
        <sz val="20"/>
        <rFont val="方正仿宋_GBK"/>
        <charset val="134"/>
      </rPr>
      <t>台，</t>
    </r>
    <r>
      <rPr>
        <sz val="20"/>
        <rFont val="Times New Roman"/>
        <charset val="134"/>
      </rPr>
      <t>4.2</t>
    </r>
    <r>
      <rPr>
        <sz val="20"/>
        <rFont val="方正仿宋_GBK"/>
        <charset val="134"/>
      </rPr>
      <t>米激光平地机</t>
    </r>
    <r>
      <rPr>
        <sz val="20"/>
        <rFont val="Times New Roman"/>
        <charset val="134"/>
      </rPr>
      <t>2</t>
    </r>
    <r>
      <rPr>
        <sz val="20"/>
        <rFont val="方正仿宋_GBK"/>
        <charset val="134"/>
      </rPr>
      <t>台，</t>
    </r>
    <r>
      <rPr>
        <sz val="20"/>
        <rFont val="Times New Roman"/>
        <charset val="134"/>
      </rPr>
      <t>8</t>
    </r>
    <r>
      <rPr>
        <sz val="20"/>
        <rFont val="方正仿宋_GBK"/>
        <charset val="134"/>
      </rPr>
      <t>齿深松机</t>
    </r>
    <r>
      <rPr>
        <sz val="20"/>
        <rFont val="Times New Roman"/>
        <charset val="134"/>
      </rPr>
      <t>2</t>
    </r>
    <r>
      <rPr>
        <sz val="20"/>
        <rFont val="方正仿宋_GBK"/>
        <charset val="134"/>
      </rPr>
      <t>台，</t>
    </r>
    <r>
      <rPr>
        <sz val="20"/>
        <rFont val="Times New Roman"/>
        <charset val="134"/>
      </rPr>
      <t>7.2</t>
    </r>
    <r>
      <rPr>
        <sz val="20"/>
        <rFont val="方正仿宋_GBK"/>
        <charset val="134"/>
      </rPr>
      <t>米整地机</t>
    </r>
    <r>
      <rPr>
        <sz val="20"/>
        <rFont val="Times New Roman"/>
        <charset val="134"/>
      </rPr>
      <t>1</t>
    </r>
    <r>
      <rPr>
        <sz val="20"/>
        <rFont val="方正仿宋_GBK"/>
        <charset val="134"/>
      </rPr>
      <t>台，</t>
    </r>
    <r>
      <rPr>
        <sz val="20"/>
        <rFont val="Times New Roman"/>
        <charset val="134"/>
      </rPr>
      <t>1.4</t>
    </r>
    <r>
      <rPr>
        <sz val="20"/>
        <rFont val="方正仿宋_GBK"/>
        <charset val="134"/>
      </rPr>
      <t>米一拖三玉米播种机</t>
    </r>
    <r>
      <rPr>
        <sz val="20"/>
        <rFont val="Times New Roman"/>
        <charset val="134"/>
      </rPr>
      <t>5</t>
    </r>
    <r>
      <rPr>
        <sz val="20"/>
        <rFont val="方正仿宋_GBK"/>
        <charset val="134"/>
      </rPr>
      <t>台，</t>
    </r>
    <r>
      <rPr>
        <sz val="20"/>
        <rFont val="Times New Roman"/>
        <charset val="134"/>
      </rPr>
      <t>4</t>
    </r>
    <r>
      <rPr>
        <sz val="20"/>
        <rFont val="方正仿宋_GBK"/>
        <charset val="134"/>
      </rPr>
      <t>吨打药机</t>
    </r>
    <r>
      <rPr>
        <sz val="20"/>
        <rFont val="Times New Roman"/>
        <charset val="134"/>
      </rPr>
      <t>2</t>
    </r>
    <r>
      <rPr>
        <sz val="20"/>
        <rFont val="方正仿宋_GBK"/>
        <charset val="134"/>
      </rPr>
      <t>台，导航</t>
    </r>
    <r>
      <rPr>
        <sz val="20"/>
        <rFont val="Times New Roman"/>
        <charset val="134"/>
      </rPr>
      <t>9</t>
    </r>
    <r>
      <rPr>
        <sz val="20"/>
        <rFont val="方正仿宋_GBK"/>
        <charset val="134"/>
      </rPr>
      <t>套，</t>
    </r>
    <r>
      <rPr>
        <sz val="20"/>
        <rFont val="Times New Roman"/>
        <charset val="134"/>
      </rPr>
      <t>1.2</t>
    </r>
    <r>
      <rPr>
        <sz val="20"/>
        <rFont val="方正仿宋_GBK"/>
        <charset val="134"/>
      </rPr>
      <t>米一拖三铺膜机</t>
    </r>
    <r>
      <rPr>
        <sz val="20"/>
        <rFont val="Times New Roman"/>
        <charset val="134"/>
      </rPr>
      <t>5</t>
    </r>
    <r>
      <rPr>
        <sz val="20"/>
        <rFont val="方正仿宋_GBK"/>
        <charset val="134"/>
      </rPr>
      <t>台，</t>
    </r>
    <r>
      <rPr>
        <sz val="20"/>
        <rFont val="Times New Roman"/>
        <charset val="134"/>
      </rPr>
      <t>26</t>
    </r>
    <r>
      <rPr>
        <sz val="20"/>
        <rFont val="方正仿宋_GBK"/>
        <charset val="134"/>
      </rPr>
      <t>行小麦播种机</t>
    </r>
    <r>
      <rPr>
        <sz val="20"/>
        <rFont val="Times New Roman"/>
        <charset val="134"/>
      </rPr>
      <t>3</t>
    </r>
    <r>
      <rPr>
        <sz val="20"/>
        <rFont val="方正仿宋_GBK"/>
        <charset val="134"/>
      </rPr>
      <t>台，谷物收割机</t>
    </r>
    <r>
      <rPr>
        <sz val="20"/>
        <rFont val="Times New Roman"/>
        <charset val="134"/>
      </rPr>
      <t>1</t>
    </r>
    <r>
      <rPr>
        <sz val="20"/>
        <rFont val="方正仿宋_GBK"/>
        <charset val="134"/>
      </rPr>
      <t>台，小麦割台</t>
    </r>
    <r>
      <rPr>
        <sz val="20"/>
        <rFont val="Times New Roman"/>
        <charset val="134"/>
      </rPr>
      <t>1</t>
    </r>
    <r>
      <rPr>
        <sz val="20"/>
        <rFont val="方正仿宋_GBK"/>
        <charset val="134"/>
      </rPr>
      <t>台，玉米割台</t>
    </r>
    <r>
      <rPr>
        <sz val="20"/>
        <rFont val="Times New Roman"/>
        <charset val="134"/>
      </rPr>
      <t>1</t>
    </r>
    <r>
      <rPr>
        <sz val="20"/>
        <rFont val="方正仿宋_GBK"/>
        <charset val="134"/>
      </rPr>
      <t>台，辣椒采收机</t>
    </r>
    <r>
      <rPr>
        <sz val="20"/>
        <rFont val="Times New Roman"/>
        <charset val="134"/>
      </rPr>
      <t>2</t>
    </r>
    <r>
      <rPr>
        <sz val="20"/>
        <rFont val="方正仿宋_GBK"/>
        <charset val="134"/>
      </rPr>
      <t>台，青贮收割机</t>
    </r>
    <r>
      <rPr>
        <sz val="20"/>
        <rFont val="Times New Roman"/>
        <charset val="134"/>
      </rPr>
      <t>1</t>
    </r>
    <r>
      <rPr>
        <sz val="20"/>
        <rFont val="方正仿宋_GBK"/>
        <charset val="134"/>
      </rPr>
      <t>台。</t>
    </r>
  </si>
  <si>
    <t>农机购置</t>
  </si>
  <si>
    <t>6528282023077</t>
  </si>
  <si>
    <r>
      <rPr>
        <sz val="20"/>
        <rFont val="方正仿宋_GBK"/>
        <charset val="1"/>
      </rPr>
      <t>和硕县曲惠镇冬都呼都格村农村公路建设项目</t>
    </r>
  </si>
  <si>
    <r>
      <rPr>
        <sz val="20"/>
        <rFont val="方正仿宋_GBK"/>
        <charset val="134"/>
      </rPr>
      <t>冬都呼都格村一组、二组、三组铺设柏油路长</t>
    </r>
    <r>
      <rPr>
        <sz val="20"/>
        <rFont val="Times New Roman"/>
        <charset val="134"/>
      </rPr>
      <t>7900</t>
    </r>
    <r>
      <rPr>
        <sz val="20"/>
        <rFont val="方正仿宋_GBK"/>
        <charset val="134"/>
      </rPr>
      <t>米，宽度</t>
    </r>
    <r>
      <rPr>
        <sz val="20"/>
        <rFont val="Times New Roman"/>
        <charset val="134"/>
      </rPr>
      <t>6</t>
    </r>
    <r>
      <rPr>
        <sz val="20"/>
        <rFont val="方正仿宋_GBK"/>
        <charset val="134"/>
      </rPr>
      <t>米。</t>
    </r>
  </si>
  <si>
    <r>
      <rPr>
        <sz val="20"/>
        <rFont val="方正仿宋_GBK"/>
        <charset val="134"/>
      </rPr>
      <t>项目建设完成后将进一步改善群众生产生活出行条件。</t>
    </r>
  </si>
  <si>
    <t>6528282023078</t>
  </si>
  <si>
    <r>
      <rPr>
        <sz val="20"/>
        <rFont val="方正仿宋_GBK"/>
        <charset val="1"/>
      </rPr>
      <t>和硕县曲惠镇榆树园村土地购置项目</t>
    </r>
  </si>
  <si>
    <r>
      <rPr>
        <sz val="20"/>
        <rFont val="方正仿宋_GBK"/>
        <charset val="1"/>
      </rPr>
      <t>榆树园村</t>
    </r>
  </si>
  <si>
    <r>
      <rPr>
        <sz val="20"/>
        <rFont val="方正仿宋_GBK"/>
        <charset val="1"/>
      </rPr>
      <t>购买国有土地</t>
    </r>
    <r>
      <rPr>
        <sz val="20"/>
        <rFont val="Times New Roman"/>
        <charset val="1"/>
      </rPr>
      <t>500</t>
    </r>
    <r>
      <rPr>
        <sz val="20"/>
        <rFont val="方正仿宋_GBK"/>
        <charset val="1"/>
      </rPr>
      <t>亩，每亩地</t>
    </r>
    <r>
      <rPr>
        <sz val="20"/>
        <rFont val="Times New Roman"/>
        <charset val="1"/>
      </rPr>
      <t>8000</t>
    </r>
    <r>
      <rPr>
        <sz val="20"/>
        <rFont val="方正仿宋_GBK"/>
        <charset val="1"/>
      </rPr>
      <t>元左右。资产属于村集体，每年对外承租，年收益预计</t>
    </r>
    <r>
      <rPr>
        <sz val="20"/>
        <rFont val="Times New Roman"/>
        <charset val="1"/>
      </rPr>
      <t>25</t>
    </r>
    <r>
      <rPr>
        <sz val="20"/>
        <rFont val="方正仿宋_GBK"/>
        <charset val="1"/>
      </rPr>
      <t>万元。</t>
    </r>
  </si>
  <si>
    <t>6528282023079</t>
  </si>
  <si>
    <r>
      <rPr>
        <sz val="20"/>
        <rFont val="方正仿宋_GBK"/>
        <charset val="1"/>
      </rPr>
      <t>曲惠镇榆树园村人居环境整治项目</t>
    </r>
  </si>
  <si>
    <r>
      <rPr>
        <sz val="20"/>
        <color indexed="8"/>
        <rFont val="方正仿宋_GBK"/>
        <charset val="1"/>
      </rPr>
      <t>新建</t>
    </r>
  </si>
  <si>
    <r>
      <rPr>
        <sz val="20"/>
        <color indexed="8"/>
        <rFont val="方正仿宋_GBK"/>
        <charset val="1"/>
      </rPr>
      <t>在榆树园村新建美食文化长廊</t>
    </r>
    <r>
      <rPr>
        <sz val="20"/>
        <color indexed="8"/>
        <rFont val="Times New Roman"/>
        <charset val="1"/>
      </rPr>
      <t>320</t>
    </r>
    <r>
      <rPr>
        <sz val="20"/>
        <color indexed="8"/>
        <rFont val="方正仿宋_GBK"/>
        <charset val="1"/>
      </rPr>
      <t>米（刚架结构），葡萄沟</t>
    </r>
    <r>
      <rPr>
        <sz val="20"/>
        <color indexed="8"/>
        <rFont val="Times New Roman"/>
        <charset val="1"/>
      </rPr>
      <t>280</t>
    </r>
    <r>
      <rPr>
        <sz val="20"/>
        <color indexed="8"/>
        <rFont val="方正仿宋_GBK"/>
        <charset val="1"/>
      </rPr>
      <t>米，地面硬化</t>
    </r>
    <r>
      <rPr>
        <sz val="20"/>
        <color indexed="8"/>
        <rFont val="Times New Roman"/>
        <charset val="1"/>
      </rPr>
      <t>4360</t>
    </r>
    <r>
      <rPr>
        <sz val="20"/>
        <color indexed="8"/>
        <rFont val="方正仿宋_GBK"/>
        <charset val="1"/>
      </rPr>
      <t>平方米，供水管网</t>
    </r>
    <r>
      <rPr>
        <sz val="20"/>
        <color indexed="8"/>
        <rFont val="Times New Roman"/>
        <charset val="1"/>
      </rPr>
      <t>340</t>
    </r>
    <r>
      <rPr>
        <sz val="20"/>
        <color indexed="8"/>
        <rFont val="方正仿宋_GBK"/>
        <charset val="1"/>
      </rPr>
      <t>米，人行道</t>
    </r>
    <r>
      <rPr>
        <sz val="20"/>
        <color indexed="8"/>
        <rFont val="Times New Roman"/>
        <charset val="1"/>
      </rPr>
      <t>300</t>
    </r>
    <r>
      <rPr>
        <sz val="20"/>
        <color indexed="8"/>
        <rFont val="方正仿宋_GBK"/>
        <charset val="1"/>
      </rPr>
      <t>米，路沿石</t>
    </r>
    <r>
      <rPr>
        <sz val="20"/>
        <color indexed="8"/>
        <rFont val="Times New Roman"/>
        <charset val="1"/>
      </rPr>
      <t>960</t>
    </r>
    <r>
      <rPr>
        <sz val="20"/>
        <color indexed="8"/>
        <rFont val="方正仿宋_GBK"/>
        <charset val="1"/>
      </rPr>
      <t>米。</t>
    </r>
  </si>
  <si>
    <r>
      <rPr>
        <sz val="20"/>
        <color indexed="8"/>
        <rFont val="方正仿宋_GBK"/>
        <charset val="1"/>
      </rPr>
      <t>项目建设后将大力改善乡村人居环境整治薄弱现状，以推动随着生活水平的不断提高，群众对整洁的生活环境、高标准的生活质量，都有着强烈追求的乡村振兴建设。</t>
    </r>
  </si>
  <si>
    <t>6528282023080</t>
  </si>
  <si>
    <r>
      <rPr>
        <sz val="20"/>
        <rFont val="方正仿宋_GBK"/>
        <charset val="134"/>
      </rPr>
      <t>和硕县乌什塔拉乡大庄子村养殖基地改造提升工程项目</t>
    </r>
  </si>
  <si>
    <r>
      <rPr>
        <sz val="20"/>
        <rFont val="方正仿宋_GBK"/>
        <charset val="134"/>
      </rPr>
      <t>改扩建</t>
    </r>
  </si>
  <si>
    <r>
      <rPr>
        <sz val="20"/>
        <rFont val="方正仿宋_GBK"/>
        <charset val="134"/>
      </rPr>
      <t>大庄子村</t>
    </r>
  </si>
  <si>
    <r>
      <rPr>
        <sz val="20"/>
        <rFont val="方正仿宋_GBK"/>
        <charset val="134"/>
      </rPr>
      <t>更换变压器及配套设施</t>
    </r>
    <r>
      <rPr>
        <b/>
        <sz val="20"/>
        <rFont val="Times New Roman"/>
        <charset val="134"/>
      </rPr>
      <t>15</t>
    </r>
    <r>
      <rPr>
        <sz val="20"/>
        <rFont val="方正仿宋_GBK"/>
        <charset val="134"/>
      </rPr>
      <t>套；新建机井房</t>
    </r>
    <r>
      <rPr>
        <b/>
        <sz val="20"/>
        <rFont val="Times New Roman"/>
        <charset val="134"/>
      </rPr>
      <t>1</t>
    </r>
    <r>
      <rPr>
        <sz val="20"/>
        <rFont val="方正仿宋_GBK"/>
        <charset val="134"/>
      </rPr>
      <t>座及机井配套设备更换；新建</t>
    </r>
    <r>
      <rPr>
        <b/>
        <sz val="20"/>
        <rFont val="Times New Roman"/>
        <charset val="134"/>
      </rPr>
      <t>10</t>
    </r>
    <r>
      <rPr>
        <sz val="20"/>
        <rFont val="方正仿宋_GBK"/>
        <charset val="134"/>
      </rPr>
      <t>千米自来水管道及附属设施建设。该项目建成后，可盘活闲置大棚和牛羊圈舍，形成规模化种养殖，增加农户收入。项目资产属于大庄子村村集体。</t>
    </r>
  </si>
  <si>
    <r>
      <rPr>
        <sz val="20"/>
        <rFont val="方正仿宋_GBK"/>
        <charset val="134"/>
      </rPr>
      <t>项目建成后，可盘活闲置大棚和牛羊圈舍，形成规模化种养殖，同时增加农户收入。</t>
    </r>
  </si>
  <si>
    <r>
      <rPr>
        <sz val="20"/>
        <rFont val="方正仿宋_GBK"/>
        <charset val="134"/>
      </rPr>
      <t>杜劲明</t>
    </r>
    <r>
      <rPr>
        <sz val="20"/>
        <rFont val="Times New Roman"/>
        <charset val="134"/>
      </rPr>
      <t xml:space="preserve">
</t>
    </r>
    <r>
      <rPr>
        <sz val="20"/>
        <rFont val="方正仿宋_GBK"/>
        <charset val="134"/>
      </rPr>
      <t>马兰芳</t>
    </r>
    <r>
      <rPr>
        <sz val="20"/>
        <rFont val="Times New Roman"/>
        <charset val="134"/>
      </rPr>
      <t xml:space="preserve">
</t>
    </r>
    <r>
      <rPr>
        <sz val="20"/>
        <rFont val="方正仿宋_GBK"/>
        <charset val="134"/>
      </rPr>
      <t>王志强</t>
    </r>
    <r>
      <rPr>
        <sz val="20"/>
        <rFont val="Times New Roman"/>
        <charset val="134"/>
      </rPr>
      <t xml:space="preserve">  </t>
    </r>
  </si>
  <si>
    <t>6528282023081</t>
  </si>
  <si>
    <r>
      <rPr>
        <sz val="20"/>
        <rFont val="方正仿宋_GBK"/>
        <charset val="134"/>
      </rPr>
      <t>和硕县乌什塔拉乡硝井子村牧道维护修整</t>
    </r>
  </si>
  <si>
    <r>
      <rPr>
        <sz val="20"/>
        <rFont val="方正仿宋_GBK"/>
        <charset val="134"/>
      </rPr>
      <t>硝井子村</t>
    </r>
  </si>
  <si>
    <r>
      <rPr>
        <sz val="20"/>
        <rFont val="方正仿宋_GBK"/>
        <charset val="134"/>
      </rPr>
      <t>为改善山区牧民放牧条件，维修改造扎合塔石汗牧道（幸福桥至乃仁艾肯、布呼都艾肯）</t>
    </r>
    <r>
      <rPr>
        <b/>
        <sz val="20"/>
        <rFont val="Times New Roman"/>
        <charset val="134"/>
      </rPr>
      <t>30</t>
    </r>
    <r>
      <rPr>
        <sz val="20"/>
        <rFont val="方正仿宋_GBK"/>
        <charset val="134"/>
      </rPr>
      <t>公里，宽度</t>
    </r>
    <r>
      <rPr>
        <sz val="20"/>
        <rFont val="Times New Roman"/>
        <charset val="134"/>
      </rPr>
      <t>4</t>
    </r>
    <r>
      <rPr>
        <sz val="20"/>
        <rFont val="方正仿宋_GBK"/>
        <charset val="134"/>
      </rPr>
      <t>米，砂石料路面，配套建设过水路面</t>
    </r>
    <r>
      <rPr>
        <b/>
        <sz val="20"/>
        <rFont val="Times New Roman"/>
        <charset val="134"/>
      </rPr>
      <t>4</t>
    </r>
    <r>
      <rPr>
        <sz val="20"/>
        <rFont val="方正仿宋_GBK"/>
        <charset val="134"/>
      </rPr>
      <t>处（每处长度</t>
    </r>
    <r>
      <rPr>
        <sz val="20"/>
        <rFont val="Times New Roman"/>
        <charset val="134"/>
      </rPr>
      <t>100</t>
    </r>
    <r>
      <rPr>
        <sz val="20"/>
        <rFont val="方正仿宋_GBK"/>
        <charset val="134"/>
      </rPr>
      <t>米，宽度</t>
    </r>
    <r>
      <rPr>
        <sz val="20"/>
        <rFont val="Times New Roman"/>
        <charset val="134"/>
      </rPr>
      <t>10</t>
    </r>
    <r>
      <rPr>
        <sz val="20"/>
        <rFont val="方正仿宋_GBK"/>
        <charset val="134"/>
      </rPr>
      <t>米）、泄洪渠（路两侧）等。项目建成后方便乌什塔拉乡硝井子村、则格德恩呼都格村及乃仁克尔乡共</t>
    </r>
    <r>
      <rPr>
        <b/>
        <sz val="20"/>
        <rFont val="Times New Roman"/>
        <charset val="134"/>
      </rPr>
      <t>125</t>
    </r>
    <r>
      <rPr>
        <sz val="20"/>
        <rFont val="方正仿宋_GBK"/>
        <charset val="134"/>
      </rPr>
      <t>户左右牧民转移牲畜（包含硝井子村脱贫户</t>
    </r>
    <r>
      <rPr>
        <sz val="20"/>
        <rFont val="Times New Roman"/>
        <charset val="134"/>
      </rPr>
      <t>7</t>
    </r>
    <r>
      <rPr>
        <sz val="20"/>
        <rFont val="方正仿宋_GBK"/>
        <charset val="134"/>
      </rPr>
      <t>户），同时保障牧民生命安全。项目资产属于硝井子村村集体。</t>
    </r>
  </si>
  <si>
    <r>
      <rPr>
        <sz val="20"/>
        <rFont val="方正仿宋_GBK"/>
        <charset val="134"/>
      </rPr>
      <t>项目建成后方便乌什塔拉乡及乃仁克尔乡共</t>
    </r>
    <r>
      <rPr>
        <b/>
        <sz val="20"/>
        <rFont val="Times New Roman"/>
        <charset val="134"/>
      </rPr>
      <t>125</t>
    </r>
    <r>
      <rPr>
        <sz val="20"/>
        <rFont val="方正仿宋_GBK"/>
        <charset val="134"/>
      </rPr>
      <t>户左右牧民转移牲畜，保障牧民生命财产安全。</t>
    </r>
  </si>
  <si>
    <r>
      <rPr>
        <sz val="20"/>
        <rFont val="方正仿宋_GBK"/>
        <charset val="134"/>
      </rPr>
      <t>杜劲明</t>
    </r>
    <r>
      <rPr>
        <sz val="20"/>
        <rFont val="Times New Roman"/>
        <charset val="134"/>
      </rPr>
      <t xml:space="preserve">
</t>
    </r>
    <r>
      <rPr>
        <sz val="20"/>
        <rFont val="方正仿宋_GBK"/>
        <charset val="134"/>
      </rPr>
      <t>马兰芳</t>
    </r>
    <r>
      <rPr>
        <sz val="20"/>
        <rFont val="Times New Roman"/>
        <charset val="134"/>
      </rPr>
      <t xml:space="preserve">
</t>
    </r>
    <r>
      <rPr>
        <sz val="20"/>
        <rFont val="方正仿宋_GBK"/>
        <charset val="134"/>
      </rPr>
      <t>陈志武</t>
    </r>
    <r>
      <rPr>
        <sz val="20"/>
        <rFont val="Times New Roman"/>
        <charset val="134"/>
      </rPr>
      <t xml:space="preserve">
</t>
    </r>
  </si>
  <si>
    <t>6528282023082</t>
  </si>
  <si>
    <r>
      <rPr>
        <sz val="20"/>
        <rFont val="方正仿宋_GBK"/>
        <charset val="134"/>
      </rPr>
      <t>和硕县乌什塔拉乡塔拉村渠道建设项目</t>
    </r>
  </si>
  <si>
    <r>
      <rPr>
        <sz val="20"/>
        <rFont val="方正仿宋_GBK"/>
        <charset val="134"/>
      </rPr>
      <t>塔拉村</t>
    </r>
  </si>
  <si>
    <r>
      <rPr>
        <sz val="20"/>
        <rFont val="方正仿宋_GBK"/>
        <charset val="134"/>
      </rPr>
      <t>为改善塔拉村农业生产环境，增加农牧民收入，新建支渠</t>
    </r>
    <r>
      <rPr>
        <sz val="20"/>
        <color rgb="FF000000"/>
        <rFont val="Times New Roman"/>
        <charset val="134"/>
      </rPr>
      <t>2.1</t>
    </r>
    <r>
      <rPr>
        <sz val="20"/>
        <color rgb="FF000000"/>
        <rFont val="方正仿宋_GBK"/>
        <charset val="134"/>
      </rPr>
      <t>公里</t>
    </r>
    <r>
      <rPr>
        <sz val="20"/>
        <color rgb="FF000000"/>
        <rFont val="Times New Roman"/>
        <charset val="134"/>
      </rPr>
      <t>(</t>
    </r>
    <r>
      <rPr>
        <sz val="20"/>
        <color rgb="FF000000"/>
        <rFont val="方正仿宋_GBK"/>
        <charset val="134"/>
      </rPr>
      <t>包括乌什塔拉粮站院内</t>
    </r>
    <r>
      <rPr>
        <sz val="20"/>
        <color rgb="FF000000"/>
        <rFont val="Times New Roman"/>
        <charset val="134"/>
      </rPr>
      <t>90</t>
    </r>
    <r>
      <rPr>
        <sz val="20"/>
        <color rgb="FF000000"/>
        <rFont val="方正仿宋_GBK"/>
        <charset val="134"/>
      </rPr>
      <t>米盖板渠</t>
    </r>
    <r>
      <rPr>
        <sz val="20"/>
        <color rgb="FF000000"/>
        <rFont val="Times New Roman"/>
        <charset val="134"/>
      </rPr>
      <t>)</t>
    </r>
    <r>
      <rPr>
        <sz val="20"/>
        <color rgb="FF000000"/>
        <rFont val="方正仿宋_GBK"/>
        <charset val="134"/>
      </rPr>
      <t>，标准</t>
    </r>
    <r>
      <rPr>
        <sz val="20"/>
        <color rgb="FF000000"/>
        <rFont val="Times New Roman"/>
        <charset val="134"/>
      </rPr>
      <t>:</t>
    </r>
    <r>
      <rPr>
        <sz val="20"/>
        <color rgb="FF000000"/>
        <rFont val="方正仿宋_GBK"/>
        <charset val="134"/>
      </rPr>
      <t>上口</t>
    </r>
    <r>
      <rPr>
        <sz val="20"/>
        <color rgb="FF000000"/>
        <rFont val="Times New Roman"/>
        <charset val="134"/>
      </rPr>
      <t>2.5</t>
    </r>
    <r>
      <rPr>
        <sz val="20"/>
        <color rgb="FF000000"/>
        <rFont val="方正仿宋_GBK"/>
        <charset val="134"/>
      </rPr>
      <t>米，底</t>
    </r>
    <r>
      <rPr>
        <sz val="20"/>
        <color rgb="FF000000"/>
        <rFont val="Times New Roman"/>
        <charset val="134"/>
      </rPr>
      <t>0.4</t>
    </r>
    <r>
      <rPr>
        <sz val="20"/>
        <color rgb="FF000000"/>
        <rFont val="方正仿宋_GBK"/>
        <charset val="134"/>
      </rPr>
      <t>米，高</t>
    </r>
    <r>
      <rPr>
        <sz val="20"/>
        <color rgb="FF000000"/>
        <rFont val="Times New Roman"/>
        <charset val="134"/>
      </rPr>
      <t>0.7</t>
    </r>
    <r>
      <rPr>
        <sz val="20"/>
        <color rgb="FF000000"/>
        <rFont val="方正仿宋_GBK"/>
        <charset val="134"/>
      </rPr>
      <t>米（包括旧渠拆除，新渠修建）。配套水闸</t>
    </r>
    <r>
      <rPr>
        <sz val="20"/>
        <color rgb="FF000000"/>
        <rFont val="Times New Roman"/>
        <charset val="134"/>
      </rPr>
      <t>10</t>
    </r>
    <r>
      <rPr>
        <sz val="20"/>
        <color rgb="FF000000"/>
        <rFont val="方正仿宋_GBK"/>
        <charset val="134"/>
      </rPr>
      <t>座；庭院水渠</t>
    </r>
    <r>
      <rPr>
        <sz val="20"/>
        <color rgb="FF000000"/>
        <rFont val="Times New Roman"/>
        <charset val="134"/>
      </rPr>
      <t>3.7</t>
    </r>
    <r>
      <rPr>
        <sz val="20"/>
        <color rgb="FF000000"/>
        <rFont val="方正仿宋_GBK"/>
        <charset val="134"/>
      </rPr>
      <t>公里，标准</t>
    </r>
    <r>
      <rPr>
        <sz val="20"/>
        <color rgb="FF000000"/>
        <rFont val="Times New Roman"/>
        <charset val="134"/>
      </rPr>
      <t>:</t>
    </r>
    <r>
      <rPr>
        <sz val="20"/>
        <color rgb="FF000000"/>
        <rFont val="方正仿宋_GBK"/>
        <charset val="134"/>
      </rPr>
      <t>上口</t>
    </r>
    <r>
      <rPr>
        <sz val="20"/>
        <color rgb="FF000000"/>
        <rFont val="Times New Roman"/>
        <charset val="134"/>
      </rPr>
      <t>0.8</t>
    </r>
    <r>
      <rPr>
        <sz val="20"/>
        <color rgb="FF000000"/>
        <rFont val="方正仿宋_GBK"/>
        <charset val="134"/>
      </rPr>
      <t>米，底</t>
    </r>
    <r>
      <rPr>
        <sz val="20"/>
        <color rgb="FF000000"/>
        <rFont val="Times New Roman"/>
        <charset val="134"/>
      </rPr>
      <t>0.2</t>
    </r>
    <r>
      <rPr>
        <sz val="20"/>
        <color rgb="FF000000"/>
        <rFont val="方正仿宋_GBK"/>
        <charset val="134"/>
      </rPr>
      <t>米，高</t>
    </r>
    <r>
      <rPr>
        <sz val="20"/>
        <color rgb="FF000000"/>
        <rFont val="Times New Roman"/>
        <charset val="134"/>
      </rPr>
      <t>0.5</t>
    </r>
    <r>
      <rPr>
        <sz val="20"/>
        <color rgb="FF000000"/>
        <rFont val="方正仿宋_GBK"/>
        <charset val="134"/>
      </rPr>
      <t>米及配套水闸</t>
    </r>
    <r>
      <rPr>
        <sz val="20"/>
        <color rgb="FF000000"/>
        <rFont val="Times New Roman"/>
        <charset val="134"/>
      </rPr>
      <t>40</t>
    </r>
    <r>
      <rPr>
        <sz val="20"/>
        <color rgb="FF000000"/>
        <rFont val="方正仿宋_GBK"/>
        <charset val="134"/>
      </rPr>
      <t>座。项目建成后将提高地表水利用率，解决农田及庭院灌溉难题。该项目资产属于村集体。</t>
    </r>
  </si>
  <si>
    <r>
      <rPr>
        <sz val="20"/>
        <rFont val="方正仿宋_GBK"/>
        <charset val="134"/>
      </rPr>
      <t>项目建成后将提高地表水利用率，解决农田及庭院灌溉难题。该项目资产属于村集体。</t>
    </r>
  </si>
  <si>
    <r>
      <rPr>
        <sz val="20"/>
        <color rgb="FF000000"/>
        <rFont val="方正仿宋_GBK"/>
        <charset val="134"/>
      </rPr>
      <t>杜劲明</t>
    </r>
    <r>
      <rPr>
        <sz val="20"/>
        <color rgb="FF000000"/>
        <rFont val="Times New Roman"/>
        <charset val="134"/>
      </rPr>
      <t xml:space="preserve">
</t>
    </r>
    <r>
      <rPr>
        <sz val="20"/>
        <color rgb="FF000000"/>
        <rFont val="方正仿宋_GBK"/>
        <charset val="134"/>
      </rPr>
      <t>马兰芳</t>
    </r>
    <r>
      <rPr>
        <sz val="20"/>
        <color rgb="FF000000"/>
        <rFont val="Times New Roman"/>
        <charset val="134"/>
      </rPr>
      <t xml:space="preserve">
</t>
    </r>
    <r>
      <rPr>
        <sz val="20"/>
        <color rgb="FF000000"/>
        <rFont val="方正仿宋_GBK"/>
        <charset val="134"/>
      </rPr>
      <t>马玉和</t>
    </r>
  </si>
  <si>
    <t>6528282023083</t>
  </si>
  <si>
    <r>
      <rPr>
        <sz val="20"/>
        <rFont val="方正仿宋_GBK"/>
        <charset val="134"/>
      </rPr>
      <t>和硕县乌什塔拉乡拥军社区人居环境改善项目</t>
    </r>
  </si>
  <si>
    <r>
      <rPr>
        <sz val="20"/>
        <rFont val="方正仿宋_GBK"/>
        <charset val="134"/>
      </rPr>
      <t>拥军社区</t>
    </r>
  </si>
  <si>
    <r>
      <rPr>
        <sz val="20"/>
        <rFont val="方正仿宋_GBK"/>
        <charset val="134"/>
      </rPr>
      <t>为改善拥军社区人居环境，在幸福路新建路沿石</t>
    </r>
    <r>
      <rPr>
        <sz val="20"/>
        <rFont val="Times New Roman"/>
        <charset val="134"/>
      </rPr>
      <t>8</t>
    </r>
    <r>
      <rPr>
        <sz val="20"/>
        <rFont val="方正仿宋_GBK"/>
        <charset val="134"/>
      </rPr>
      <t>公里（公里双侧）；为原大庄子村五组</t>
    </r>
    <r>
      <rPr>
        <sz val="20"/>
        <rFont val="Times New Roman"/>
        <charset val="134"/>
      </rPr>
      <t>85</t>
    </r>
    <r>
      <rPr>
        <sz val="20"/>
        <rFont val="方正仿宋_GBK"/>
        <charset val="134"/>
      </rPr>
      <t>户居民修建围墙及统一大门</t>
    </r>
    <r>
      <rPr>
        <sz val="20"/>
        <rFont val="Times New Roman"/>
        <charset val="134"/>
      </rPr>
      <t>,</t>
    </r>
    <r>
      <rPr>
        <sz val="20"/>
        <rFont val="方正仿宋_GBK"/>
        <charset val="134"/>
      </rPr>
      <t>围墙约</t>
    </r>
    <r>
      <rPr>
        <sz val="20"/>
        <rFont val="Times New Roman"/>
        <charset val="134"/>
      </rPr>
      <t>7.3</t>
    </r>
    <r>
      <rPr>
        <sz val="20"/>
        <rFont val="方正仿宋_GBK"/>
        <charset val="134"/>
      </rPr>
      <t>公里，高度</t>
    </r>
    <r>
      <rPr>
        <sz val="20"/>
        <rFont val="Times New Roman"/>
        <charset val="134"/>
      </rPr>
      <t>1.8</t>
    </r>
    <r>
      <rPr>
        <sz val="20"/>
        <rFont val="方正仿宋_GBK"/>
        <charset val="134"/>
      </rPr>
      <t>米（按照美丽乡村标准），安装铁艺大门</t>
    </r>
    <r>
      <rPr>
        <sz val="20"/>
        <rFont val="Times New Roman"/>
        <charset val="134"/>
      </rPr>
      <t>85</t>
    </r>
    <r>
      <rPr>
        <sz val="20"/>
        <rFont val="方正仿宋_GBK"/>
        <charset val="134"/>
      </rPr>
      <t>个；为大庄子村五组、和谐路修建柏油路，路面宽度</t>
    </r>
    <r>
      <rPr>
        <sz val="20"/>
        <rFont val="Times New Roman"/>
        <charset val="134"/>
      </rPr>
      <t>6</t>
    </r>
    <r>
      <rPr>
        <sz val="20"/>
        <rFont val="方正仿宋_GBK"/>
        <charset val="134"/>
      </rPr>
      <t>米，全长</t>
    </r>
    <r>
      <rPr>
        <sz val="20"/>
        <rFont val="Times New Roman"/>
        <charset val="134"/>
      </rPr>
      <t>5</t>
    </r>
    <r>
      <rPr>
        <sz val="20"/>
        <rFont val="方正仿宋_GBK"/>
        <charset val="134"/>
      </rPr>
      <t>公里。该项目资产除围墙大门外均属于拥军社区集体（围墙大门属于受益村民）。</t>
    </r>
  </si>
  <si>
    <r>
      <rPr>
        <sz val="20"/>
        <color rgb="FF000000"/>
        <rFont val="方正仿宋_GBK"/>
        <charset val="134"/>
      </rPr>
      <t>项目建成后将改善拥军社区人居环境，提升居民幸福感。</t>
    </r>
  </si>
  <si>
    <r>
      <rPr>
        <sz val="20"/>
        <color rgb="FF000000"/>
        <rFont val="方正仿宋_GBK"/>
        <charset val="134"/>
      </rPr>
      <t>杜劲明</t>
    </r>
    <r>
      <rPr>
        <sz val="20"/>
        <color rgb="FF000000"/>
        <rFont val="Times New Roman"/>
        <charset val="134"/>
      </rPr>
      <t xml:space="preserve">
</t>
    </r>
    <r>
      <rPr>
        <sz val="20"/>
        <color rgb="FF000000"/>
        <rFont val="方正仿宋_GBK"/>
        <charset val="134"/>
      </rPr>
      <t>马兰芳</t>
    </r>
    <r>
      <rPr>
        <sz val="20"/>
        <color rgb="FF000000"/>
        <rFont val="Times New Roman"/>
        <charset val="134"/>
      </rPr>
      <t xml:space="preserve">
</t>
    </r>
    <r>
      <rPr>
        <sz val="20"/>
        <color rgb="FF000000"/>
        <rFont val="方正仿宋_GBK"/>
        <charset val="134"/>
      </rPr>
      <t>闫尔菲</t>
    </r>
  </si>
  <si>
    <t>6528282023084</t>
  </si>
  <si>
    <r>
      <rPr>
        <sz val="20"/>
        <rFont val="方正仿宋_GBK"/>
        <charset val="134"/>
      </rPr>
      <t>和硕县乌什塔拉乡塔拉村东街人居环境改善项目</t>
    </r>
  </si>
  <si>
    <r>
      <rPr>
        <sz val="20"/>
        <rFont val="方正仿宋_GBK"/>
        <charset val="134"/>
      </rPr>
      <t>在塔拉村东街修建人行道</t>
    </r>
    <r>
      <rPr>
        <sz val="20"/>
        <rFont val="Times New Roman"/>
        <charset val="134"/>
      </rPr>
      <t>4</t>
    </r>
    <r>
      <rPr>
        <sz val="20"/>
        <rFont val="方正仿宋_GBK"/>
        <charset val="134"/>
      </rPr>
      <t>千米，宽度</t>
    </r>
    <r>
      <rPr>
        <sz val="20"/>
        <rFont val="Times New Roman"/>
        <charset val="134"/>
      </rPr>
      <t>1.2</t>
    </r>
    <r>
      <rPr>
        <sz val="20"/>
        <rFont val="方正仿宋_GBK"/>
        <charset val="134"/>
      </rPr>
      <t>米；绿化带</t>
    </r>
    <r>
      <rPr>
        <sz val="20"/>
        <rFont val="Times New Roman"/>
        <charset val="134"/>
      </rPr>
      <t>4</t>
    </r>
    <r>
      <rPr>
        <sz val="20"/>
        <rFont val="方正仿宋_GBK"/>
        <charset val="134"/>
      </rPr>
      <t>千米，</t>
    </r>
    <r>
      <rPr>
        <sz val="20"/>
        <rFont val="Times New Roman"/>
        <charset val="134"/>
      </rPr>
      <t>1.5</t>
    </r>
    <r>
      <rPr>
        <sz val="20"/>
        <rFont val="方正仿宋_GBK"/>
        <charset val="134"/>
      </rPr>
      <t>米宽；太阳能路灯</t>
    </r>
    <r>
      <rPr>
        <sz val="20"/>
        <rFont val="Times New Roman"/>
        <charset val="134"/>
      </rPr>
      <t>136</t>
    </r>
    <r>
      <rPr>
        <sz val="20"/>
        <rFont val="方正仿宋_GBK"/>
        <charset val="134"/>
      </rPr>
      <t>盏；东街</t>
    </r>
    <r>
      <rPr>
        <sz val="20"/>
        <rFont val="Times New Roman"/>
        <charset val="134"/>
      </rPr>
      <t>4</t>
    </r>
    <r>
      <rPr>
        <sz val="20"/>
        <rFont val="方正仿宋_GBK"/>
        <charset val="134"/>
      </rPr>
      <t>公里绿化管网</t>
    </r>
    <r>
      <rPr>
        <sz val="20"/>
        <rFont val="Times New Roman"/>
        <charset val="134"/>
      </rPr>
      <t>200mm</t>
    </r>
    <r>
      <rPr>
        <sz val="20"/>
        <rFont val="方正仿宋_GBK"/>
        <charset val="134"/>
      </rPr>
      <t>；东街十二户绿化管网管径</t>
    </r>
    <r>
      <rPr>
        <sz val="20"/>
        <rFont val="Times New Roman"/>
        <charset val="134"/>
      </rPr>
      <t>160mm</t>
    </r>
    <r>
      <rPr>
        <sz val="20"/>
        <rFont val="方正仿宋_GBK"/>
        <charset val="134"/>
      </rPr>
      <t>，</t>
    </r>
    <r>
      <rPr>
        <sz val="20"/>
        <rFont val="Times New Roman"/>
        <charset val="134"/>
      </rPr>
      <t>1.2</t>
    </r>
    <r>
      <rPr>
        <sz val="20"/>
        <rFont val="方正仿宋_GBK"/>
        <charset val="134"/>
      </rPr>
      <t>公里长。该项目建成后将改善塔拉村人居环境。受益户为塔拉村全部居民（包含</t>
    </r>
    <r>
      <rPr>
        <sz val="20"/>
        <rFont val="Times New Roman"/>
        <charset val="134"/>
      </rPr>
      <t>88</t>
    </r>
    <r>
      <rPr>
        <sz val="20"/>
        <rFont val="方正仿宋_GBK"/>
        <charset val="134"/>
      </rPr>
      <t>户脱贫户）。该项目资产属于村集体。</t>
    </r>
  </si>
  <si>
    <r>
      <rPr>
        <sz val="20"/>
        <rFont val="方正仿宋_GBK"/>
        <charset val="134"/>
      </rPr>
      <t>该项目建成后将改善塔拉村人居环境，提升村民幸福感。</t>
    </r>
  </si>
  <si>
    <t>6528282023085</t>
  </si>
  <si>
    <r>
      <rPr>
        <sz val="20"/>
        <rFont val="方正仿宋_GBK"/>
        <charset val="134"/>
      </rPr>
      <t>和硕县乌什塔拉乡大涝坝村沙梁湾村污水管网建设项目</t>
    </r>
  </si>
  <si>
    <r>
      <rPr>
        <sz val="20"/>
        <rFont val="方正仿宋_GBK"/>
        <charset val="134"/>
      </rPr>
      <t>大涝坝村、沙梁湾村</t>
    </r>
  </si>
  <si>
    <r>
      <rPr>
        <sz val="20"/>
        <rFont val="方正仿宋_GBK"/>
        <charset val="134"/>
      </rPr>
      <t>为使大涝坝村和沙梁湾村居民生活污水全部接入乌什塔拉乡污水处理厂，需铺设主管道</t>
    </r>
    <r>
      <rPr>
        <sz val="20"/>
        <rFont val="Times New Roman"/>
        <charset val="134"/>
      </rPr>
      <t>3.5</t>
    </r>
    <r>
      <rPr>
        <sz val="20"/>
        <rFont val="方正仿宋_GBK"/>
        <charset val="134"/>
      </rPr>
      <t>公里，管径</t>
    </r>
    <r>
      <rPr>
        <sz val="20"/>
        <rFont val="Times New Roman"/>
        <charset val="134"/>
      </rPr>
      <t>DN600mm</t>
    </r>
    <r>
      <rPr>
        <sz val="20"/>
        <rFont val="方正仿宋_GBK"/>
        <charset val="134"/>
      </rPr>
      <t>；支管道</t>
    </r>
    <r>
      <rPr>
        <sz val="20"/>
        <rFont val="Times New Roman"/>
        <charset val="134"/>
      </rPr>
      <t>10</t>
    </r>
    <r>
      <rPr>
        <sz val="20"/>
        <rFont val="方正仿宋_GBK"/>
        <charset val="134"/>
      </rPr>
      <t>公里，管径</t>
    </r>
    <r>
      <rPr>
        <sz val="20"/>
        <rFont val="Times New Roman"/>
        <charset val="134"/>
      </rPr>
      <t>DN400mm</t>
    </r>
    <r>
      <rPr>
        <sz val="20"/>
        <rFont val="方正仿宋_GBK"/>
        <charset val="134"/>
      </rPr>
      <t>。该项目建成后将改善大涝坝村和沙梁湾村人居环境。受益户为两村全部居民包含</t>
    </r>
    <r>
      <rPr>
        <sz val="20"/>
        <rFont val="Times New Roman"/>
        <charset val="134"/>
      </rPr>
      <t>34</t>
    </r>
    <r>
      <rPr>
        <sz val="20"/>
        <rFont val="方正仿宋_GBK"/>
        <charset val="134"/>
      </rPr>
      <t>户脱贫户。该项目资产属于村集体。</t>
    </r>
    <r>
      <rPr>
        <sz val="20"/>
        <rFont val="Times New Roman"/>
        <charset val="134"/>
      </rPr>
      <t xml:space="preserve">
</t>
    </r>
  </si>
  <si>
    <r>
      <rPr>
        <sz val="20"/>
        <rFont val="方正仿宋_GBK"/>
        <charset val="134"/>
      </rPr>
      <t>项目建成后可进一步提升美丽乡村建设成果，方便大涝坝村和沙梁湾村群众的生产生活。该项目资产属于村集体。</t>
    </r>
  </si>
  <si>
    <r>
      <rPr>
        <sz val="20"/>
        <color rgb="FF000000"/>
        <rFont val="方正仿宋_GBK"/>
        <charset val="134"/>
      </rPr>
      <t>杜劲明</t>
    </r>
    <r>
      <rPr>
        <sz val="20"/>
        <color rgb="FF000000"/>
        <rFont val="Times New Roman"/>
        <charset val="134"/>
      </rPr>
      <t xml:space="preserve">
</t>
    </r>
    <r>
      <rPr>
        <sz val="20"/>
        <color rgb="FF000000"/>
        <rFont val="方正仿宋_GBK"/>
        <charset val="134"/>
      </rPr>
      <t>马兰芳</t>
    </r>
    <r>
      <rPr>
        <sz val="20"/>
        <color rgb="FF000000"/>
        <rFont val="Times New Roman"/>
        <charset val="134"/>
      </rPr>
      <t xml:space="preserve">
</t>
    </r>
    <r>
      <rPr>
        <sz val="20"/>
        <color rgb="FF000000"/>
        <rFont val="方正仿宋_GBK"/>
        <charset val="134"/>
      </rPr>
      <t>单海斌</t>
    </r>
    <r>
      <rPr>
        <sz val="20"/>
        <color rgb="FF000000"/>
        <rFont val="Times New Roman"/>
        <charset val="134"/>
      </rPr>
      <t xml:space="preserve">
</t>
    </r>
    <r>
      <rPr>
        <sz val="20"/>
        <color rgb="FF000000"/>
        <rFont val="方正仿宋_GBK"/>
        <charset val="134"/>
      </rPr>
      <t>马艳军</t>
    </r>
  </si>
  <si>
    <t>农村污水</t>
  </si>
  <si>
    <t>6528282023086</t>
  </si>
  <si>
    <r>
      <rPr>
        <sz val="20"/>
        <rFont val="方正仿宋_GBK"/>
        <charset val="134"/>
      </rPr>
      <t>和硕县乌什塔拉乡塔拉村污水管网建设项目</t>
    </r>
  </si>
  <si>
    <r>
      <rPr>
        <sz val="20"/>
        <rFont val="方正仿宋_GBK"/>
        <charset val="134"/>
      </rPr>
      <t>为补足塔拉村污水处理的短板，改善人居环境，在塔拉村新建污水管网，连接至乌什塔拉乡污水处理厂现有管网。其中铺设主管道</t>
    </r>
    <r>
      <rPr>
        <sz val="20"/>
        <rFont val="Times New Roman"/>
        <charset val="134"/>
      </rPr>
      <t>2.25</t>
    </r>
    <r>
      <rPr>
        <sz val="20"/>
        <rFont val="方正仿宋_GBK"/>
        <charset val="134"/>
      </rPr>
      <t>公里，管径</t>
    </r>
    <r>
      <rPr>
        <sz val="20"/>
        <rFont val="Times New Roman"/>
        <charset val="134"/>
      </rPr>
      <t>DN500mm</t>
    </r>
    <r>
      <rPr>
        <sz val="20"/>
        <rFont val="方正仿宋_GBK"/>
        <charset val="134"/>
      </rPr>
      <t>。铺设支管管径</t>
    </r>
    <r>
      <rPr>
        <sz val="20"/>
        <rFont val="Times New Roman"/>
        <charset val="134"/>
      </rPr>
      <t>N400mm</t>
    </r>
    <r>
      <rPr>
        <sz val="20"/>
        <rFont val="方正仿宋_GBK"/>
        <charset val="134"/>
      </rPr>
      <t>，</t>
    </r>
    <r>
      <rPr>
        <sz val="20"/>
        <rFont val="Times New Roman"/>
        <charset val="134"/>
      </rPr>
      <t>4.65</t>
    </r>
    <r>
      <rPr>
        <sz val="20"/>
        <rFont val="方正仿宋_GBK"/>
        <charset val="134"/>
      </rPr>
      <t>公里。管径</t>
    </r>
    <r>
      <rPr>
        <sz val="20"/>
        <rFont val="Times New Roman"/>
        <charset val="134"/>
      </rPr>
      <t>DN300mm</t>
    </r>
    <r>
      <rPr>
        <sz val="20"/>
        <rFont val="方正仿宋_GBK"/>
        <charset val="134"/>
      </rPr>
      <t>，</t>
    </r>
    <r>
      <rPr>
        <sz val="20"/>
        <rFont val="Times New Roman"/>
        <charset val="134"/>
      </rPr>
      <t>11.5</t>
    </r>
    <r>
      <rPr>
        <sz val="20"/>
        <rFont val="方正仿宋_GBK"/>
        <charset val="134"/>
      </rPr>
      <t>公里。管径</t>
    </r>
    <r>
      <rPr>
        <sz val="20"/>
        <rFont val="Times New Roman"/>
        <charset val="134"/>
      </rPr>
      <t>DN200mm</t>
    </r>
    <r>
      <rPr>
        <sz val="20"/>
        <rFont val="方正仿宋_GBK"/>
        <charset val="134"/>
      </rPr>
      <t>，</t>
    </r>
    <r>
      <rPr>
        <sz val="20"/>
        <rFont val="Times New Roman"/>
        <charset val="134"/>
      </rPr>
      <t>15.85</t>
    </r>
    <r>
      <rPr>
        <sz val="20"/>
        <rFont val="方正仿宋_GBK"/>
        <charset val="134"/>
      </rPr>
      <t>公里。管径</t>
    </r>
    <r>
      <rPr>
        <sz val="20"/>
        <rFont val="Times New Roman"/>
        <charset val="134"/>
      </rPr>
      <t>DN160mm</t>
    </r>
    <r>
      <rPr>
        <sz val="20"/>
        <rFont val="方正仿宋_GBK"/>
        <charset val="134"/>
      </rPr>
      <t>，</t>
    </r>
    <r>
      <rPr>
        <sz val="20"/>
        <rFont val="Times New Roman"/>
        <charset val="134"/>
      </rPr>
      <t xml:space="preserve">10.5 </t>
    </r>
    <r>
      <rPr>
        <sz val="20"/>
        <rFont val="方正仿宋_GBK"/>
        <charset val="134"/>
      </rPr>
      <t>公里。铺设入户管长</t>
    </r>
    <r>
      <rPr>
        <sz val="20"/>
        <rFont val="Times New Roman"/>
        <charset val="134"/>
      </rPr>
      <t xml:space="preserve">15 </t>
    </r>
    <r>
      <rPr>
        <sz val="20"/>
        <rFont val="方正仿宋_GBK"/>
        <charset val="134"/>
      </rPr>
      <t>公里，管径</t>
    </r>
    <r>
      <rPr>
        <sz val="20"/>
        <rFont val="Times New Roman"/>
        <charset val="134"/>
      </rPr>
      <t>DN110mm</t>
    </r>
    <r>
      <rPr>
        <sz val="20"/>
        <rFont val="方正仿宋_GBK"/>
        <charset val="134"/>
      </rPr>
      <t>。修建排水井</t>
    </r>
    <r>
      <rPr>
        <sz val="20"/>
        <rFont val="Times New Roman"/>
        <charset val="134"/>
      </rPr>
      <t xml:space="preserve"> 1500</t>
    </r>
    <r>
      <rPr>
        <sz val="20"/>
        <rFont val="方正仿宋_GBK"/>
        <charset val="134"/>
      </rPr>
      <t>个等配套附属设施。该项目建成后将改善塔拉村人居环境，有效减少污水污染。受益户为塔拉村全部居民（包含</t>
    </r>
    <r>
      <rPr>
        <sz val="20"/>
        <rFont val="Times New Roman"/>
        <charset val="134"/>
      </rPr>
      <t>88</t>
    </r>
    <r>
      <rPr>
        <sz val="20"/>
        <rFont val="方正仿宋_GBK"/>
        <charset val="134"/>
      </rPr>
      <t>户脱贫户）。该项目资产属于村集体。</t>
    </r>
    <r>
      <rPr>
        <sz val="20"/>
        <rFont val="Times New Roman"/>
        <charset val="134"/>
      </rPr>
      <t xml:space="preserve">
</t>
    </r>
  </si>
  <si>
    <r>
      <rPr>
        <sz val="20"/>
        <rFont val="方正仿宋_GBK"/>
        <charset val="134"/>
      </rPr>
      <t>该项目建成后将改善塔拉村人居环境，有效减少污水污染。受益户为塔拉村全部居民（包含</t>
    </r>
    <r>
      <rPr>
        <sz val="20"/>
        <rFont val="Times New Roman"/>
        <charset val="134"/>
      </rPr>
      <t>88</t>
    </r>
    <r>
      <rPr>
        <sz val="20"/>
        <rFont val="方正仿宋_GBK"/>
        <charset val="134"/>
      </rPr>
      <t>户脱贫户）。该项目资产属于村集体。</t>
    </r>
  </si>
  <si>
    <t>6528282023087</t>
  </si>
  <si>
    <r>
      <rPr>
        <sz val="20"/>
        <rFont val="方正仿宋_GBK"/>
        <charset val="134"/>
      </rPr>
      <t>和硕县乌什塔拉乡塔拉村采购农机具壮大村集体经济项目</t>
    </r>
  </si>
  <si>
    <r>
      <rPr>
        <sz val="20"/>
        <rFont val="方正仿宋_GBK"/>
        <charset val="134"/>
      </rPr>
      <t>为壮大塔拉村集体经济，购置</t>
    </r>
    <r>
      <rPr>
        <sz val="20"/>
        <rFont val="Times New Roman"/>
        <charset val="134"/>
      </rPr>
      <t>1</t>
    </r>
    <r>
      <rPr>
        <sz val="20"/>
        <rFont val="方正仿宋_GBK"/>
        <charset val="134"/>
      </rPr>
      <t>台联合收割机和</t>
    </r>
    <r>
      <rPr>
        <sz val="20"/>
        <rFont val="Times New Roman"/>
        <charset val="134"/>
      </rPr>
      <t>5</t>
    </r>
    <r>
      <rPr>
        <sz val="20"/>
        <rFont val="方正仿宋_GBK"/>
        <charset val="134"/>
      </rPr>
      <t>台农业植保无人机，由塔拉村村集体经济合作社运营，通过对外提供农业服务获取收益，增加村集体收入。该项目资产属于塔拉村村集体。</t>
    </r>
    <r>
      <rPr>
        <sz val="20"/>
        <rFont val="Times New Roman"/>
        <charset val="134"/>
      </rPr>
      <t xml:space="preserve">
</t>
    </r>
  </si>
  <si>
    <t>6528282023088</t>
  </si>
  <si>
    <r>
      <rPr>
        <sz val="20"/>
        <rFont val="方正仿宋_GBK"/>
        <charset val="134"/>
      </rPr>
      <t>和硕县乌什塔拉乡则格德恩呼都格村和硝井子村污水管网建设项目</t>
    </r>
  </si>
  <si>
    <r>
      <rPr>
        <sz val="20"/>
        <rFont val="方正仿宋_GBK"/>
        <charset val="134"/>
      </rPr>
      <t>则格德恩呼都格村、硝井子村</t>
    </r>
  </si>
  <si>
    <r>
      <rPr>
        <sz val="20"/>
        <rFont val="方正仿宋_GBK"/>
        <charset val="134"/>
      </rPr>
      <t>为使则格德恩呼都格村和硝井子村居民生活污水全部接入乌什塔拉乡污水处理厂，需铺设主管道</t>
    </r>
    <r>
      <rPr>
        <sz val="20"/>
        <rFont val="Times New Roman"/>
        <charset val="134"/>
      </rPr>
      <t>5</t>
    </r>
    <r>
      <rPr>
        <sz val="20"/>
        <rFont val="方正仿宋_GBK"/>
        <charset val="134"/>
      </rPr>
      <t>公里，管径</t>
    </r>
    <r>
      <rPr>
        <sz val="20"/>
        <rFont val="Times New Roman"/>
        <charset val="134"/>
      </rPr>
      <t>DN600</t>
    </r>
    <r>
      <rPr>
        <sz val="20"/>
        <rFont val="方正仿宋_GBK"/>
        <charset val="134"/>
      </rPr>
      <t>；支管道</t>
    </r>
    <r>
      <rPr>
        <sz val="20"/>
        <rFont val="Times New Roman"/>
        <charset val="134"/>
      </rPr>
      <t>10</t>
    </r>
    <r>
      <rPr>
        <sz val="20"/>
        <rFont val="方正仿宋_GBK"/>
        <charset val="134"/>
      </rPr>
      <t>公里，管径</t>
    </r>
    <r>
      <rPr>
        <sz val="20"/>
        <rFont val="Times New Roman"/>
        <charset val="134"/>
      </rPr>
      <t>DN400</t>
    </r>
    <r>
      <rPr>
        <sz val="20"/>
        <rFont val="方正仿宋_GBK"/>
        <charset val="134"/>
      </rPr>
      <t>，加压站一座。项目建成后可进一步提升美丽乡村建设成果，方便则格德恩呼都格村和硝井子村群众的生产生活。该项目资产属于村集体。</t>
    </r>
    <r>
      <rPr>
        <sz val="20"/>
        <rFont val="Times New Roman"/>
        <charset val="134"/>
      </rPr>
      <t xml:space="preserve">
</t>
    </r>
  </si>
  <si>
    <r>
      <rPr>
        <sz val="20"/>
        <rFont val="方正仿宋_GBK"/>
        <charset val="134"/>
      </rPr>
      <t>项目建成后可进一步提升美丽乡村建设成果，方便则格德恩呼都格村和硝井子村群众的生产生活。</t>
    </r>
  </si>
  <si>
    <r>
      <rPr>
        <sz val="20"/>
        <rFont val="方正仿宋_GBK"/>
        <charset val="134"/>
      </rPr>
      <t>杜劲明</t>
    </r>
    <r>
      <rPr>
        <sz val="20"/>
        <rFont val="Times New Roman"/>
        <charset val="134"/>
      </rPr>
      <t xml:space="preserve">
</t>
    </r>
    <r>
      <rPr>
        <sz val="20"/>
        <rFont val="方正仿宋_GBK"/>
        <charset val="134"/>
      </rPr>
      <t>马兰芳</t>
    </r>
    <r>
      <rPr>
        <sz val="20"/>
        <rFont val="Times New Roman"/>
        <charset val="134"/>
      </rPr>
      <t xml:space="preserve">
</t>
    </r>
    <r>
      <rPr>
        <sz val="20"/>
        <rFont val="方正仿宋_GBK"/>
        <charset val="134"/>
      </rPr>
      <t>张凯</t>
    </r>
  </si>
  <si>
    <t>6528282023089</t>
  </si>
  <si>
    <r>
      <rPr>
        <sz val="20"/>
        <color rgb="FF000000"/>
        <rFont val="方正仿宋_GBK"/>
        <charset val="134"/>
      </rPr>
      <t>和硕县乌什塔拉乡则格德恩恩呼都格村牛羊肉冷链加工配送项目</t>
    </r>
  </si>
  <si>
    <r>
      <rPr>
        <sz val="20"/>
        <color rgb="FF000000"/>
        <rFont val="方正仿宋_GBK"/>
        <charset val="134"/>
      </rPr>
      <t>新建</t>
    </r>
  </si>
  <si>
    <r>
      <rPr>
        <sz val="20"/>
        <color rgb="FF000000"/>
        <rFont val="方正仿宋_GBK"/>
        <charset val="134"/>
      </rPr>
      <t>产业发展</t>
    </r>
  </si>
  <si>
    <r>
      <rPr>
        <sz val="20"/>
        <rFont val="方正仿宋_GBK"/>
        <charset val="134"/>
      </rPr>
      <t>则格德恩呼都格村</t>
    </r>
  </si>
  <si>
    <r>
      <rPr>
        <sz val="20"/>
        <rFont val="方正仿宋_GBK"/>
        <charset val="134"/>
      </rPr>
      <t>新建牛羊肉冷链深加工、切割、包装等车间及风干房共计</t>
    </r>
    <r>
      <rPr>
        <sz val="20"/>
        <rFont val="Times New Roman"/>
        <charset val="134"/>
      </rPr>
      <t>800</t>
    </r>
    <r>
      <rPr>
        <sz val="20"/>
        <rFont val="方正仿宋_GBK"/>
        <charset val="134"/>
      </rPr>
      <t>平方米，新建冷库一座</t>
    </r>
    <r>
      <rPr>
        <sz val="20"/>
        <rFont val="Times New Roman"/>
        <charset val="134"/>
      </rPr>
      <t>500</t>
    </r>
    <r>
      <rPr>
        <sz val="20"/>
        <rFont val="方正仿宋_GBK"/>
        <charset val="134"/>
      </rPr>
      <t>平方米。造价每平方米</t>
    </r>
    <r>
      <rPr>
        <sz val="20"/>
        <rFont val="Times New Roman"/>
        <charset val="134"/>
      </rPr>
      <t>3000</t>
    </r>
    <r>
      <rPr>
        <sz val="20"/>
        <rFont val="方正仿宋_GBK"/>
        <charset val="134"/>
      </rPr>
      <t>元。同时购买相关设备以及冷链运输车辆。该项目资产属于村集体。</t>
    </r>
  </si>
  <si>
    <r>
      <rPr>
        <sz val="20"/>
        <color rgb="FF000000"/>
        <rFont val="方正仿宋_GBK"/>
        <charset val="134"/>
      </rPr>
      <t>项目建成后带动畜牧村牛羊肉深加工产业，促进村民增收。</t>
    </r>
  </si>
  <si>
    <t>肉产品加工</t>
  </si>
  <si>
    <t>6528282023090</t>
  </si>
  <si>
    <r>
      <rPr>
        <sz val="20"/>
        <rFont val="方正仿宋_GBK"/>
        <charset val="134"/>
      </rPr>
      <t>和硕县乌什塔拉乡则格德恩呼都格村牧道维修项目</t>
    </r>
  </si>
  <si>
    <r>
      <rPr>
        <sz val="20"/>
        <rFont val="方正仿宋_GBK"/>
        <charset val="134"/>
      </rPr>
      <t>为改善山区牧民放牧条件，维修改造老乃仁克尔沟</t>
    </r>
    <r>
      <rPr>
        <sz val="20"/>
        <rFont val="Times New Roman"/>
        <charset val="134"/>
      </rPr>
      <t>15</t>
    </r>
    <r>
      <rPr>
        <sz val="20"/>
        <rFont val="方正仿宋_GBK"/>
        <charset val="134"/>
      </rPr>
      <t>公里，宽度</t>
    </r>
    <r>
      <rPr>
        <sz val="20"/>
        <rFont val="Times New Roman"/>
        <charset val="134"/>
      </rPr>
      <t>3</t>
    </r>
    <r>
      <rPr>
        <sz val="20"/>
        <rFont val="方正仿宋_GBK"/>
        <charset val="134"/>
      </rPr>
      <t>米，砂石料路面，配套建设过水路面</t>
    </r>
    <r>
      <rPr>
        <sz val="20"/>
        <rFont val="Times New Roman"/>
        <charset val="134"/>
      </rPr>
      <t>12</t>
    </r>
    <r>
      <rPr>
        <sz val="20"/>
        <rFont val="方正仿宋_GBK"/>
        <charset val="134"/>
      </rPr>
      <t>处（每处长度</t>
    </r>
    <r>
      <rPr>
        <sz val="20"/>
        <rFont val="Times New Roman"/>
        <charset val="134"/>
      </rPr>
      <t>5</t>
    </r>
    <r>
      <rPr>
        <sz val="20"/>
        <rFont val="方正仿宋_GBK"/>
        <charset val="134"/>
      </rPr>
      <t>米，宽度</t>
    </r>
    <r>
      <rPr>
        <sz val="20"/>
        <rFont val="Times New Roman"/>
        <charset val="134"/>
      </rPr>
      <t>10</t>
    </r>
    <r>
      <rPr>
        <sz val="20"/>
        <rFont val="方正仿宋_GBK"/>
        <charset val="134"/>
      </rPr>
      <t>米）、泄洪渠（路两侧）、修建洗羊池等，每公里造价为</t>
    </r>
    <r>
      <rPr>
        <sz val="20"/>
        <rFont val="Times New Roman"/>
        <charset val="134"/>
      </rPr>
      <t>15</t>
    </r>
    <r>
      <rPr>
        <sz val="20"/>
        <rFont val="方正仿宋_GBK"/>
        <charset val="134"/>
      </rPr>
      <t>万元左右。项目建成后方便则格德恩呼都格村及新塔热乡共</t>
    </r>
    <r>
      <rPr>
        <sz val="20"/>
        <rFont val="Times New Roman"/>
        <charset val="134"/>
      </rPr>
      <t>45</t>
    </r>
    <r>
      <rPr>
        <sz val="20"/>
        <rFont val="方正仿宋_GBK"/>
        <charset val="134"/>
      </rPr>
      <t>户左右牧民转移牲畜，同时保障牧民生命安全。该项目资产属于村集体。</t>
    </r>
  </si>
  <si>
    <r>
      <rPr>
        <sz val="20"/>
        <rFont val="方正仿宋_GBK"/>
        <charset val="134"/>
      </rPr>
      <t>项目建成后方便乌什塔拉乡及新塔热乡共</t>
    </r>
    <r>
      <rPr>
        <sz val="20"/>
        <rFont val="Times New Roman"/>
        <charset val="134"/>
      </rPr>
      <t>45</t>
    </r>
    <r>
      <rPr>
        <sz val="20"/>
        <rFont val="方正仿宋_GBK"/>
        <charset val="134"/>
      </rPr>
      <t>户左右牧民转移牲畜，保障牧民生命安全。</t>
    </r>
  </si>
  <si>
    <t>6528282023091</t>
  </si>
  <si>
    <r>
      <rPr>
        <sz val="20"/>
        <rFont val="方正仿宋_GBK"/>
        <charset val="134"/>
      </rPr>
      <t>和硕县乌什塔拉乡乡村夜市建设项目</t>
    </r>
  </si>
  <si>
    <r>
      <rPr>
        <sz val="20"/>
        <rFont val="方正仿宋_GBK"/>
        <charset val="134"/>
      </rPr>
      <t>乌什塔拉乡</t>
    </r>
  </si>
  <si>
    <r>
      <rPr>
        <sz val="20"/>
        <rFont val="方正仿宋_GBK"/>
        <charset val="134"/>
      </rPr>
      <t>结合乡村旅游，在乌什塔拉乡新建</t>
    </r>
    <r>
      <rPr>
        <sz val="20"/>
        <rFont val="Times New Roman"/>
        <charset val="134"/>
      </rPr>
      <t>1000</t>
    </r>
    <r>
      <rPr>
        <sz val="20"/>
        <rFont val="方正仿宋_GBK"/>
        <charset val="134"/>
      </rPr>
      <t>平方米乡村夜市及附属设施，带动村民通过发展夜间经济增收，促进乡村振兴。</t>
    </r>
  </si>
  <si>
    <r>
      <rPr>
        <sz val="20"/>
        <rFont val="方正仿宋_GBK"/>
        <charset val="134"/>
      </rPr>
      <t>项目建成后可以带动村民通过发展夜间经济增收。</t>
    </r>
  </si>
  <si>
    <t>夜市建设</t>
  </si>
  <si>
    <t>6528282023092</t>
  </si>
  <si>
    <r>
      <rPr>
        <sz val="20"/>
        <rFont val="方正仿宋_GBK"/>
        <charset val="134"/>
      </rPr>
      <t>和硕县乌什塔拉乡劳务市场建设项目</t>
    </r>
  </si>
  <si>
    <r>
      <rPr>
        <sz val="20"/>
        <rFont val="Times New Roman"/>
        <charset val="134"/>
      </rPr>
      <t>2000</t>
    </r>
    <r>
      <rPr>
        <sz val="20"/>
        <rFont val="方正仿宋_GBK"/>
        <charset val="134"/>
      </rPr>
      <t>平方米劳务市场改造。</t>
    </r>
  </si>
  <si>
    <r>
      <rPr>
        <sz val="20"/>
        <rFont val="方正仿宋_GBK"/>
        <charset val="134"/>
      </rPr>
      <t>项目建成后为居民就业提供平台。</t>
    </r>
  </si>
  <si>
    <t>65282820230105</t>
  </si>
  <si>
    <r>
      <rPr>
        <sz val="20"/>
        <rFont val="方正仿宋_GBK"/>
        <charset val="134"/>
      </rPr>
      <t>和硕县乌什塔拉乡大涝坝村塔拉村基层组织阵地建设项目</t>
    </r>
  </si>
  <si>
    <r>
      <rPr>
        <sz val="20"/>
        <rFont val="方正仿宋_GBK"/>
        <charset val="134"/>
      </rPr>
      <t>在乌什塔拉乡大涝坝村建设村群众服务中心</t>
    </r>
    <r>
      <rPr>
        <sz val="20"/>
        <rFont val="Times New Roman"/>
        <charset val="134"/>
      </rPr>
      <t>1800</t>
    </r>
    <r>
      <rPr>
        <sz val="20"/>
        <rFont val="方正仿宋_GBK"/>
        <charset val="134"/>
      </rPr>
      <t>平方米，塔拉村新建村群众服务中心</t>
    </r>
    <r>
      <rPr>
        <sz val="20"/>
        <rFont val="Times New Roman"/>
        <charset val="134"/>
      </rPr>
      <t>2100</t>
    </r>
    <r>
      <rPr>
        <sz val="20"/>
        <rFont val="方正仿宋_GBK"/>
        <charset val="134"/>
      </rPr>
      <t>平方米，均配套附属设施及相关设备：包含党群服务中心、维稳综治中心、农村发展中心、警务室（司法调解室）、新时代文明实践站、党史馆、科普室、图书阅览室、党员活动室、文体活动室、档案室、心理咨询室、儿童之家（六点半小课堂）、党员教育培训室（乡镇党校、家长学校）办公用房、辅助用房等。</t>
    </r>
  </si>
  <si>
    <r>
      <rPr>
        <sz val="20"/>
        <rFont val="方正仿宋_GBK"/>
        <charset val="134"/>
      </rPr>
      <t>项目建成后可以进一步提升村党支部村民委员会服务群众能力的水平和基础条件。</t>
    </r>
  </si>
  <si>
    <r>
      <rPr>
        <sz val="20"/>
        <rFont val="方正仿宋_GBK"/>
        <charset val="134"/>
      </rPr>
      <t>项目建成后可以进一步提升村党支部村民委员会服务群众能力的水平和基础条件</t>
    </r>
  </si>
  <si>
    <r>
      <rPr>
        <sz val="20"/>
        <color rgb="FF000000"/>
        <rFont val="方正仿宋_GBK"/>
        <charset val="134"/>
      </rPr>
      <t>马兰芳</t>
    </r>
    <r>
      <rPr>
        <sz val="20"/>
        <color rgb="FF000000"/>
        <rFont val="Times New Roman"/>
        <charset val="134"/>
      </rPr>
      <t xml:space="preserve">
</t>
    </r>
    <r>
      <rPr>
        <sz val="20"/>
        <color rgb="FF000000"/>
        <rFont val="方正仿宋_GBK"/>
        <charset val="134"/>
      </rPr>
      <t>马玉和</t>
    </r>
    <r>
      <rPr>
        <sz val="20"/>
        <color rgb="FF000000"/>
        <rFont val="Times New Roman"/>
        <charset val="134"/>
      </rPr>
      <t xml:space="preserve">
</t>
    </r>
    <r>
      <rPr>
        <sz val="20"/>
        <color rgb="FF000000"/>
        <rFont val="方正仿宋_GBK"/>
        <charset val="134"/>
      </rPr>
      <t>伊尔夏提</t>
    </r>
    <r>
      <rPr>
        <sz val="20"/>
        <color rgb="FF000000"/>
        <rFont val="Times New Roman"/>
        <charset val="134"/>
      </rPr>
      <t>·</t>
    </r>
    <r>
      <rPr>
        <sz val="20"/>
        <color rgb="FF000000"/>
        <rFont val="方正仿宋_GBK"/>
        <charset val="134"/>
      </rPr>
      <t>吾杰</t>
    </r>
    <r>
      <rPr>
        <sz val="20"/>
        <color rgb="FF000000"/>
        <rFont val="Times New Roman"/>
        <charset val="134"/>
      </rPr>
      <t xml:space="preserve">
</t>
    </r>
    <r>
      <rPr>
        <sz val="20"/>
        <color rgb="FF000000"/>
        <rFont val="方正仿宋_GBK"/>
        <charset val="134"/>
      </rPr>
      <t>马艳军</t>
    </r>
  </si>
  <si>
    <t>乡村文化体育建设</t>
  </si>
  <si>
    <t>65282820230100</t>
  </si>
  <si>
    <r>
      <rPr>
        <sz val="20"/>
        <rFont val="方正仿宋_GBK"/>
        <charset val="134"/>
      </rPr>
      <t>和硕县特吾里克镇农业综合服务中心基础建设项目</t>
    </r>
  </si>
  <si>
    <r>
      <rPr>
        <sz val="20"/>
        <rFont val="方正仿宋_GBK"/>
        <charset val="134"/>
      </rPr>
      <t>新建农业综合服务中心</t>
    </r>
    <r>
      <rPr>
        <sz val="20"/>
        <rFont val="Times New Roman"/>
        <charset val="134"/>
      </rPr>
      <t>3000</t>
    </r>
    <r>
      <rPr>
        <sz val="20"/>
        <rFont val="方正仿宋_GBK"/>
        <charset val="134"/>
      </rPr>
      <t>平方米农产品展示中心配套附属设施及设备。</t>
    </r>
  </si>
  <si>
    <r>
      <rPr>
        <sz val="20"/>
        <color rgb="FF000000"/>
        <rFont val="方正仿宋_GBK"/>
        <charset val="134"/>
      </rPr>
      <t>项目建设完成后，对促进农村一产、二产、三产融合发展，构建现代农业产业体系，实施乡村振兴战略都具有重要意义。</t>
    </r>
  </si>
  <si>
    <r>
      <rPr>
        <sz val="20"/>
        <rFont val="方正仿宋_GBK"/>
        <charset val="134"/>
      </rPr>
      <t>王启龙</t>
    </r>
  </si>
  <si>
    <t>农业综合服务中心</t>
  </si>
  <si>
    <t>65282820230101</t>
  </si>
  <si>
    <r>
      <rPr>
        <sz val="20"/>
        <rFont val="方正仿宋_GBK"/>
        <charset val="134"/>
      </rPr>
      <t>和硕县数字化农产品线上线下拓展销售平台建设项目</t>
    </r>
  </si>
  <si>
    <r>
      <rPr>
        <sz val="20"/>
        <rFont val="方正仿宋_GBK"/>
        <charset val="134"/>
      </rPr>
      <t>和硕县</t>
    </r>
  </si>
  <si>
    <r>
      <rPr>
        <sz val="20"/>
        <rFont val="方正仿宋_GBK"/>
        <charset val="134"/>
      </rPr>
      <t>建设农产品质量追溯体系，开发生产、管理、销售等体系软件，搭建展销、电商、直播等相关平台，购置配套附属设施设备。和硕县区域所有农产品都可以搭建到平台上统一进行宣传销售，打造一批区域知名品牌，发展品牌意识，做大做强新疆农产品品牌。</t>
    </r>
    <r>
      <rPr>
        <sz val="20"/>
        <rFont val="Times New Roman"/>
        <charset val="134"/>
      </rPr>
      <t>a:</t>
    </r>
    <r>
      <rPr>
        <sz val="20"/>
        <rFont val="方正仿宋_GBK"/>
        <charset val="134"/>
      </rPr>
      <t>直播带货平台；</t>
    </r>
    <r>
      <rPr>
        <sz val="20"/>
        <rFont val="Times New Roman"/>
        <charset val="134"/>
      </rPr>
      <t>b:</t>
    </r>
    <r>
      <rPr>
        <sz val="20"/>
        <rFont val="方正仿宋_GBK"/>
        <charset val="134"/>
      </rPr>
      <t>打造数字果业；</t>
    </r>
    <r>
      <rPr>
        <sz val="20"/>
        <rFont val="Times New Roman"/>
        <charset val="134"/>
      </rPr>
      <t>c:</t>
    </r>
    <r>
      <rPr>
        <sz val="20"/>
        <rFont val="方正仿宋_GBK"/>
        <charset val="134"/>
      </rPr>
      <t>电商销售体系新零售体系。</t>
    </r>
  </si>
  <si>
    <r>
      <rPr>
        <sz val="20"/>
        <color rgb="FF000000"/>
        <rFont val="方正仿宋_GBK"/>
        <charset val="134"/>
      </rPr>
      <t>项目建设完成后，拓展了传统交易方式的同时，简化了供应链环节，降低了农产品交易成本。</t>
    </r>
  </si>
  <si>
    <t>农产品展销中心</t>
  </si>
  <si>
    <t>65282820230107</t>
  </si>
  <si>
    <r>
      <rPr>
        <sz val="20"/>
        <color rgb="FF000000"/>
        <rFont val="方正仿宋_GBK"/>
        <charset val="134"/>
      </rPr>
      <t>和硕县现代农业设施产业园建设项目（一期）</t>
    </r>
  </si>
  <si>
    <r>
      <rPr>
        <sz val="20"/>
        <color rgb="FF000000"/>
        <rFont val="方正仿宋_GBK"/>
        <charset val="134"/>
      </rPr>
      <t>乌什塔拉乡七公里</t>
    </r>
  </si>
  <si>
    <r>
      <rPr>
        <sz val="20"/>
        <color rgb="FF000000"/>
        <rFont val="方正仿宋_GBK"/>
        <charset val="134"/>
      </rPr>
      <t>建设占地面积</t>
    </r>
    <r>
      <rPr>
        <sz val="20"/>
        <color rgb="FF000000"/>
        <rFont val="Times New Roman"/>
        <charset val="134"/>
      </rPr>
      <t>2000</t>
    </r>
    <r>
      <rPr>
        <sz val="20"/>
        <color rgb="FF000000"/>
        <rFont val="方正仿宋_GBK"/>
        <charset val="134"/>
      </rPr>
      <t>亩现代设施农业产业园一座，其中：一期建设智能温室大棚</t>
    </r>
    <r>
      <rPr>
        <sz val="20"/>
        <color rgb="FF000000"/>
        <rFont val="Times New Roman"/>
        <charset val="134"/>
      </rPr>
      <t>44</t>
    </r>
    <r>
      <rPr>
        <sz val="20"/>
        <color rgb="FF000000"/>
        <rFont val="方正仿宋_GBK"/>
        <charset val="134"/>
      </rPr>
      <t>栋，每栋建设标准为长</t>
    </r>
    <r>
      <rPr>
        <sz val="20"/>
        <color rgb="FF000000"/>
        <rFont val="Times New Roman"/>
        <charset val="134"/>
      </rPr>
      <t>200</t>
    </r>
    <r>
      <rPr>
        <sz val="20"/>
        <color rgb="FF000000"/>
        <rFont val="方正仿宋_GBK"/>
        <charset val="134"/>
      </rPr>
      <t>米，宽</t>
    </r>
    <r>
      <rPr>
        <sz val="20"/>
        <color rgb="FF000000"/>
        <rFont val="Times New Roman"/>
        <charset val="134"/>
      </rPr>
      <t>15</t>
    </r>
    <r>
      <rPr>
        <sz val="20"/>
        <color rgb="FF000000"/>
        <rFont val="方正仿宋_GBK"/>
        <charset val="134"/>
      </rPr>
      <t>米，共计</t>
    </r>
    <r>
      <rPr>
        <sz val="20"/>
        <color rgb="FF000000"/>
        <rFont val="Times New Roman"/>
        <charset val="134"/>
      </rPr>
      <t>132000</t>
    </r>
    <r>
      <rPr>
        <sz val="20"/>
        <color rgb="FF000000"/>
        <rFont val="方正仿宋_GBK"/>
        <charset val="134"/>
      </rPr>
      <t>平方米，并配套建设供电、供水、土地平整等配套附属基础设施</t>
    </r>
  </si>
  <si>
    <r>
      <rPr>
        <sz val="20"/>
        <color rgb="FF000000"/>
        <rFont val="方正仿宋_GBK"/>
        <charset val="134"/>
      </rPr>
      <t>项目建设完成后，通过育苗推广、设施种植和农产品产业化增值等设施，能有效提高农民收入。</t>
    </r>
  </si>
  <si>
    <r>
      <rPr>
        <sz val="20"/>
        <color rgb="FF000000"/>
        <rFont val="方正仿宋_GBK"/>
        <charset val="134"/>
      </rPr>
      <t>尹成伍</t>
    </r>
  </si>
  <si>
    <t>65282820230108</t>
  </si>
  <si>
    <r>
      <rPr>
        <sz val="20"/>
        <color rgb="FF000000"/>
        <rFont val="方正仿宋_GBK"/>
        <charset val="134"/>
      </rPr>
      <t>和硕县雨露计划职业技能教育补助项目</t>
    </r>
  </si>
  <si>
    <r>
      <rPr>
        <sz val="20"/>
        <color rgb="FF000000"/>
        <rFont val="方正仿宋_GBK"/>
        <charset val="134"/>
      </rPr>
      <t>就业创业</t>
    </r>
  </si>
  <si>
    <r>
      <rPr>
        <sz val="20"/>
        <color rgb="FF000000"/>
        <rFont val="方正仿宋_GBK"/>
        <charset val="134"/>
      </rPr>
      <t>和硕县</t>
    </r>
  </si>
  <si>
    <r>
      <t>为进一步提高脱贫人口素质，增强其就业和创业能力，计划对全县</t>
    </r>
    <r>
      <rPr>
        <sz val="20"/>
        <color rgb="FF000000"/>
        <rFont val="Times New Roman"/>
        <charset val="134"/>
      </rPr>
      <t>96</t>
    </r>
    <r>
      <rPr>
        <sz val="20"/>
        <color rgb="FF000000"/>
        <rFont val="方正仿宋_GBK"/>
        <charset val="134"/>
      </rPr>
      <t>名脱贫家庭学生实施</t>
    </r>
    <r>
      <rPr>
        <sz val="20"/>
        <color rgb="FF000000"/>
        <rFont val="Times New Roman"/>
        <charset val="134"/>
      </rPr>
      <t>“</t>
    </r>
    <r>
      <rPr>
        <sz val="20"/>
        <color rgb="FF000000"/>
        <rFont val="方正仿宋_GBK"/>
        <charset val="134"/>
      </rPr>
      <t>雨露计划</t>
    </r>
    <r>
      <rPr>
        <sz val="20"/>
        <color rgb="FF000000"/>
        <rFont val="Times New Roman"/>
        <charset val="134"/>
      </rPr>
      <t>”</t>
    </r>
    <r>
      <rPr>
        <sz val="20"/>
        <color rgb="FF000000"/>
        <rFont val="方正仿宋_GBK"/>
        <charset val="134"/>
      </rPr>
      <t>补助，每人每年补助</t>
    </r>
    <r>
      <rPr>
        <sz val="20"/>
        <color rgb="FF000000"/>
        <rFont val="Times New Roman"/>
        <charset val="134"/>
      </rPr>
      <t>3000</t>
    </r>
    <r>
      <rPr>
        <sz val="20"/>
        <color rgb="FF000000"/>
        <rFont val="方正仿宋_GBK"/>
        <charset val="134"/>
      </rPr>
      <t>元。</t>
    </r>
  </si>
  <si>
    <r>
      <rPr>
        <sz val="20"/>
        <color rgb="FF000000"/>
        <rFont val="方正仿宋_GBK"/>
        <charset val="134"/>
      </rPr>
      <t>进一步提高脱贫人口素质，增强其就业和创业能力。</t>
    </r>
  </si>
  <si>
    <r>
      <rPr>
        <sz val="20"/>
        <color rgb="FF000000"/>
        <rFont val="方正仿宋_GBK"/>
        <charset val="134"/>
      </rPr>
      <t>进一步提高脱贫人口素质，增强其就业和创业能力</t>
    </r>
  </si>
  <si>
    <r>
      <rPr>
        <sz val="20"/>
        <color rgb="FF000000"/>
        <rFont val="方正仿宋_GBK"/>
        <charset val="134"/>
      </rPr>
      <t>曾海莲</t>
    </r>
  </si>
  <si>
    <t>巴州和硕县2023年度巩固拓展脱贫攻坚成果同乡村振兴项目库分类统计表</t>
  </si>
  <si>
    <t>单位：个、万元、户</t>
  </si>
  <si>
    <t>项目个数</t>
  </si>
  <si>
    <t>建设规模</t>
  </si>
  <si>
    <t>单位</t>
  </si>
  <si>
    <t>万元</t>
  </si>
  <si>
    <r>
      <rPr>
        <sz val="11"/>
        <rFont val="方正仿宋_GBK"/>
        <charset val="134"/>
      </rPr>
      <t>占报备批次资金比例（</t>
    </r>
    <r>
      <rPr>
        <sz val="11"/>
        <rFont val="Times New Roman"/>
        <charset val="134"/>
      </rPr>
      <t>%</t>
    </r>
    <r>
      <rPr>
        <sz val="11"/>
        <rFont val="方正仿宋_GBK"/>
        <charset val="134"/>
      </rPr>
      <t>）</t>
    </r>
    <r>
      <rPr>
        <sz val="11"/>
        <rFont val="方正仿宋_GBK"/>
        <charset val="134"/>
      </rPr>
      <t xml:space="preserve"></t>
    </r>
  </si>
  <si>
    <r>
      <rPr>
        <sz val="10"/>
        <rFont val="方正仿宋_GBK"/>
        <charset val="134"/>
      </rPr>
      <t>－－－</t>
    </r>
    <r>
      <rPr>
        <sz val="10"/>
        <rFont val="方正仿宋_GBK"/>
        <charset val="134"/>
      </rPr>
      <t xml:space="preserve"></t>
    </r>
  </si>
  <si>
    <t>一</t>
  </si>
  <si>
    <t>产业增收工程</t>
  </si>
  <si>
    <t>（一）</t>
  </si>
  <si>
    <t>优质林果业</t>
  </si>
  <si>
    <t>病虫害防治</t>
  </si>
  <si>
    <t>亩</t>
  </si>
  <si>
    <t>有机红枣追溯体系建设</t>
  </si>
  <si>
    <t>个</t>
  </si>
  <si>
    <t>林果以奖代补</t>
  </si>
  <si>
    <t>苗圃基地建设</t>
  </si>
  <si>
    <t>林果提质增效</t>
  </si>
  <si>
    <t>万亩</t>
  </si>
  <si>
    <t>果园管理</t>
  </si>
  <si>
    <t>桑椹种植</t>
  </si>
  <si>
    <t>品种改良</t>
  </si>
  <si>
    <t>林果种植基地建设</t>
  </si>
  <si>
    <t>野生药材</t>
  </si>
  <si>
    <t>栋</t>
  </si>
  <si>
    <t>良种培育补贴</t>
  </si>
  <si>
    <t>草莓市场建设</t>
  </si>
  <si>
    <t>平方米</t>
  </si>
  <si>
    <t>台</t>
  </si>
  <si>
    <t>特色种植</t>
  </si>
  <si>
    <t>烘干房和冷库建设</t>
  </si>
  <si>
    <t>座</t>
  </si>
  <si>
    <t>冷库建设</t>
  </si>
  <si>
    <t>人工造林</t>
  </si>
  <si>
    <t>退化林修复</t>
  </si>
  <si>
    <t>病虫害防治配套设备项目</t>
  </si>
  <si>
    <t>红枣提质增效示范园项目</t>
  </si>
  <si>
    <t>有机枣园认证</t>
  </si>
  <si>
    <t>发展林下经济项目</t>
  </si>
  <si>
    <t>林果种植</t>
  </si>
  <si>
    <t>（二）</t>
  </si>
  <si>
    <t>标准化养殖</t>
  </si>
  <si>
    <t>头（只）</t>
  </si>
  <si>
    <t>牲畜养殖补助</t>
  </si>
  <si>
    <t>畜禽粪污资源化利用建设</t>
  </si>
  <si>
    <t>青贮窖</t>
  </si>
  <si>
    <t>饲草料奖补</t>
  </si>
  <si>
    <t>吨</t>
  </si>
  <si>
    <t>牲畜品种改良</t>
  </si>
  <si>
    <t>肉兔养殖基地建设</t>
  </si>
  <si>
    <t>合作社社会化服务补贴</t>
  </si>
  <si>
    <t>小型饲料加工设备</t>
  </si>
  <si>
    <t>台/套</t>
  </si>
  <si>
    <t>标准化养殖基地</t>
  </si>
  <si>
    <t>奶制品加工基地</t>
  </si>
  <si>
    <t>肉鸡养殖基地建设</t>
  </si>
  <si>
    <t>肉鸽养殖基地建设</t>
  </si>
  <si>
    <t>鹌鹑养殖基地配套设施</t>
  </si>
  <si>
    <t>套</t>
  </si>
  <si>
    <t>药浴池</t>
  </si>
  <si>
    <t>立方米</t>
  </si>
  <si>
    <t>防疫圈及配套设施建设</t>
  </si>
  <si>
    <t>饲草料种植基地</t>
  </si>
  <si>
    <t>人畜饮水工程</t>
  </si>
  <si>
    <t>牧道及配套设施建设</t>
  </si>
  <si>
    <t>公里</t>
  </si>
  <si>
    <t>养殖合作社</t>
  </si>
  <si>
    <t>饲草料基地</t>
  </si>
  <si>
    <t>特色养殖</t>
  </si>
  <si>
    <t>养殖基地建设</t>
  </si>
  <si>
    <t>棚圈建设</t>
  </si>
  <si>
    <t>家禽养殖基地</t>
  </si>
  <si>
    <t>活畜交易市场建设</t>
  </si>
  <si>
    <t>屠宰点</t>
  </si>
  <si>
    <t>标准化养殖小区基础设施建设</t>
  </si>
  <si>
    <t>标准化养殖基地配套设备</t>
  </si>
  <si>
    <t>地磅</t>
  </si>
  <si>
    <t>智慧牧场建设</t>
  </si>
  <si>
    <t>（三）</t>
  </si>
  <si>
    <t>基本农田建设</t>
  </si>
  <si>
    <t xml:space="preserve">－－－</t>
  </si>
  <si>
    <t>低质土地整治</t>
  </si>
  <si>
    <t>防渗渠及配套设施建设</t>
  </si>
  <si>
    <t>农田水利设施建设</t>
  </si>
  <si>
    <t>农田道路建设</t>
  </si>
  <si>
    <t>排碱渠建设</t>
  </si>
  <si>
    <t>防洪坝建设</t>
  </si>
  <si>
    <t>农田配套基础设施</t>
  </si>
  <si>
    <t>农田设施治理建设</t>
  </si>
  <si>
    <t>生态修复补充灌溉</t>
  </si>
  <si>
    <t>眼</t>
  </si>
  <si>
    <t>集约化种植</t>
  </si>
  <si>
    <t>农田防护林</t>
  </si>
  <si>
    <t>农田购置</t>
  </si>
  <si>
    <t>（四）</t>
  </si>
  <si>
    <t>设施农业</t>
  </si>
  <si>
    <t>拱棚建设</t>
  </si>
  <si>
    <t>温室建设</t>
  </si>
  <si>
    <t>农业示范区建设</t>
  </si>
  <si>
    <t>农业机械设备采购</t>
  </si>
  <si>
    <t>育苗大棚建设</t>
  </si>
  <si>
    <t>农作物晒场</t>
  </si>
  <si>
    <t>仓储设施改造</t>
  </si>
  <si>
    <t>棉花良繁基地</t>
  </si>
  <si>
    <t>棉花无公害植保示范</t>
  </si>
  <si>
    <t>农业产业示范园项目</t>
  </si>
  <si>
    <t>种业提升</t>
  </si>
  <si>
    <t>蔬菜加工包装基地</t>
  </si>
  <si>
    <t>蔬菜基地建设</t>
  </si>
  <si>
    <t>农家有机肥补助</t>
  </si>
  <si>
    <t>育苗基地</t>
  </si>
  <si>
    <t>冷库项目</t>
  </si>
  <si>
    <t>（五）</t>
  </si>
  <si>
    <t>产供销建设</t>
  </si>
  <si>
    <t>红枣加工厂</t>
  </si>
  <si>
    <t>牲畜屠宰加工厂</t>
  </si>
  <si>
    <t>肉制品加工厂</t>
  </si>
  <si>
    <t>蔬菜批发交易市场</t>
  </si>
  <si>
    <t>农副产品加工车间</t>
  </si>
  <si>
    <t>农贸市场建设</t>
  </si>
  <si>
    <t>农产品检测</t>
  </si>
  <si>
    <t>劳动密集型产业基础设施</t>
  </si>
  <si>
    <t>粮食烘干厂及设施设备</t>
  </si>
  <si>
    <t>滴灌带厂建设</t>
  </si>
  <si>
    <t>薄膜厂建设</t>
  </si>
  <si>
    <t>农产品展销中心基础设施建设</t>
  </si>
  <si>
    <t>卫星工厂</t>
  </si>
  <si>
    <t>果蔬分级包装配送建设项目</t>
  </si>
  <si>
    <t>蔬菜交易市场</t>
  </si>
  <si>
    <t>有机肥生产建设</t>
  </si>
  <si>
    <t>电商扶贫</t>
  </si>
  <si>
    <t>物流仓储设施</t>
  </si>
  <si>
    <t>农产品深加工基地</t>
  </si>
  <si>
    <t>晾晒及仓储设施</t>
  </si>
  <si>
    <t>保鲜库升级改造</t>
  </si>
  <si>
    <t>冷链物流</t>
  </si>
  <si>
    <t>农机服务产业园</t>
  </si>
  <si>
    <t>农业科技园区建设</t>
  </si>
  <si>
    <t>市场建设</t>
  </si>
  <si>
    <t>市场升级改造</t>
  </si>
  <si>
    <t>叶面肥厂建设</t>
  </si>
  <si>
    <t>砂石料厂建设</t>
  </si>
  <si>
    <t>生态有机肥建设</t>
  </si>
  <si>
    <t>面粉厂建设</t>
  </si>
  <si>
    <t>馕加工基地建设</t>
  </si>
  <si>
    <t>药材加工厂建设</t>
  </si>
  <si>
    <t>农产品加工建设</t>
  </si>
  <si>
    <t>水泥厂建设</t>
  </si>
  <si>
    <t>塑框厂建设</t>
  </si>
  <si>
    <t>木材加工厂建设</t>
  </si>
  <si>
    <t>秸秆粉碎加工厂</t>
  </si>
  <si>
    <t>花卉基地建设</t>
  </si>
  <si>
    <t>小夜市建设</t>
  </si>
  <si>
    <t>小工厂建设</t>
  </si>
  <si>
    <t>冲调粉白杏营养品加工</t>
  </si>
  <si>
    <t>条</t>
  </si>
  <si>
    <t>杏果汁加工包装生产线</t>
  </si>
  <si>
    <t>榨油厂建设</t>
  </si>
  <si>
    <t>农村集贸市场改扩建项目</t>
  </si>
  <si>
    <t>红枣加工转化能力建设项目</t>
  </si>
  <si>
    <t>农业综合服务中心建设</t>
  </si>
  <si>
    <t>劳务市场建设</t>
  </si>
  <si>
    <t>（六）</t>
  </si>
  <si>
    <t>休闲农业和乡村旅游</t>
  </si>
  <si>
    <t>乡村旅游开发基础设施建设</t>
  </si>
  <si>
    <t>个/村</t>
  </si>
  <si>
    <t>生态采摘园区</t>
  </si>
  <si>
    <t>农家乐</t>
  </si>
  <si>
    <t>生态农业园建设</t>
  </si>
  <si>
    <t>观光智慧农业建设</t>
  </si>
  <si>
    <t>游客服务中心</t>
  </si>
  <si>
    <t>村</t>
  </si>
  <si>
    <t>采摘园</t>
  </si>
  <si>
    <t>特色民宿区</t>
  </si>
  <si>
    <t>引客入疆项目</t>
  </si>
  <si>
    <t>休闲农家园建设项目</t>
  </si>
  <si>
    <t>二</t>
  </si>
  <si>
    <t>小型手工业工程</t>
  </si>
  <si>
    <t>手工业项目</t>
  </si>
  <si>
    <t>服装生产车间</t>
  </si>
  <si>
    <t>民族特色手工产品加工厂</t>
  </si>
  <si>
    <t>三</t>
  </si>
  <si>
    <t>庭院经济建设工程</t>
  </si>
  <si>
    <t>庭院经济建设</t>
  </si>
  <si>
    <t>庭院灌溉管道建设</t>
  </si>
  <si>
    <t>四</t>
  </si>
  <si>
    <t>就业和技能技术培训工程</t>
  </si>
  <si>
    <t>“以奖代补”项目</t>
  </si>
  <si>
    <t>人次</t>
  </si>
  <si>
    <t>自主就业</t>
  </si>
  <si>
    <t>户</t>
  </si>
  <si>
    <t>雨露计划</t>
  </si>
  <si>
    <t>技能培训</t>
  </si>
  <si>
    <t>五</t>
  </si>
  <si>
    <t>基础设施建设</t>
  </si>
  <si>
    <t>公共基础设施建设</t>
  </si>
  <si>
    <t>农村道路及附属设施建设</t>
  </si>
  <si>
    <t>生态修复工程</t>
  </si>
  <si>
    <t>电力施设改造</t>
  </si>
  <si>
    <t>牲畜质检中心</t>
  </si>
  <si>
    <t>厕所建设</t>
  </si>
  <si>
    <t>农村饮水巩固提升工程</t>
  </si>
  <si>
    <t>交通公共设施综合服务</t>
  </si>
  <si>
    <t>特色乡村建设</t>
  </si>
  <si>
    <t>日间照料中心</t>
  </si>
  <si>
    <t>服务区建设</t>
  </si>
  <si>
    <t>调水工程及配套设施建设</t>
  </si>
  <si>
    <t>农村道路建设</t>
  </si>
  <si>
    <t>排碱渠</t>
  </si>
  <si>
    <t>生态发展</t>
  </si>
  <si>
    <t>水库基础设施</t>
  </si>
  <si>
    <t>千瓦</t>
  </si>
  <si>
    <t>村庄绿化建设项目</t>
  </si>
  <si>
    <t>农村公共卫生治理配套设施</t>
  </si>
  <si>
    <t>农村教育教学基础设施建设</t>
  </si>
  <si>
    <t>农村人居环境整治</t>
  </si>
  <si>
    <t>公共文化馆建设项目</t>
  </si>
  <si>
    <t>公共图书馆建设项目</t>
  </si>
  <si>
    <t>公园</t>
  </si>
  <si>
    <t>其他基础设施建设</t>
  </si>
  <si>
    <t>门面房建设</t>
  </si>
  <si>
    <t>沙枣产业配套基础设施建设</t>
  </si>
  <si>
    <t>富民安居房</t>
  </si>
  <si>
    <t>基层医疗机构预检分诊业务用房建设</t>
  </si>
  <si>
    <t>老旧小区改造</t>
  </si>
  <si>
    <t>信息化建设</t>
  </si>
  <si>
    <t>驿站基础设施建设</t>
  </si>
  <si>
    <t>煤改电建设</t>
  </si>
  <si>
    <t>马路经济提升改造项目</t>
  </si>
  <si>
    <t>村文化阵地及配套设施建设</t>
  </si>
  <si>
    <t>电商物流中心</t>
  </si>
  <si>
    <t>核桃加工厂基础设施建设</t>
  </si>
  <si>
    <t>食品生产加工产业园区</t>
  </si>
  <si>
    <t>扶贫创业基地附属设施建设</t>
  </si>
  <si>
    <t>农产品交易市场</t>
  </si>
  <si>
    <t>特色农产品交易基地建设附属设施建设</t>
  </si>
  <si>
    <t>新时代文明实践所提升改造项目</t>
  </si>
  <si>
    <t>游乐场</t>
  </si>
  <si>
    <t>创业就业基础设施建设</t>
  </si>
  <si>
    <t>停车区、服务区建设</t>
  </si>
  <si>
    <t>快递超市</t>
  </si>
  <si>
    <t>汽车维修服务销售中心</t>
  </si>
  <si>
    <t>汽车综合服务项目</t>
  </si>
  <si>
    <t>“文化润疆'项目</t>
  </si>
  <si>
    <t>羌塘藏西北阿尔金山生态修复治理工程</t>
  </si>
  <si>
    <t>文工团排练大厅新建项目</t>
  </si>
  <si>
    <t>森林抚育补助项目</t>
  </si>
  <si>
    <t>山水林田湖草建设项目</t>
  </si>
  <si>
    <t>农机合作社厂房建设项目</t>
  </si>
  <si>
    <t>退耕还林还草</t>
  </si>
  <si>
    <t>停车场建设</t>
  </si>
  <si>
    <t>六</t>
  </si>
  <si>
    <t>金融支持巩固拓展脱贫攻坚成果</t>
  </si>
  <si>
    <t xml:space="preserve">贷款贴息</t>
  </si>
  <si>
    <t xml:space="preserve">户</t>
  </si>
  <si>
    <t>七</t>
  </si>
  <si>
    <t>其他</t>
  </si>
  <si>
    <t>创业以奖代补</t>
  </si>
  <si>
    <t>就业以奖代补</t>
  </si>
  <si>
    <t>麦种补助</t>
  </si>
  <si>
    <t>农业以奖代补</t>
  </si>
  <si>
    <t>培训以奖代补</t>
  </si>
  <si>
    <t>人才振兴</t>
  </si>
  <si>
    <t>牲畜养殖以奖代补</t>
  </si>
  <si>
    <t>饲草料以奖代补</t>
  </si>
  <si>
    <t>种子以奖代补</t>
  </si>
  <si>
    <t>公斤</t>
  </si>
  <si>
    <t>家禽补助</t>
  </si>
  <si>
    <t>项目管理费</t>
  </si>
  <si>
    <t>农村电网改造工程</t>
  </si>
  <si>
    <t>暖气入户工程建设</t>
  </si>
  <si>
    <t>农村住房改造工程</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</si>
</sst>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0000%"/>
    <numFmt numFmtId="178" formatCode="0_ "/>
    <numFmt numFmtId="179" formatCode="#,##0.00_ "/>
    <numFmt numFmtId="180" formatCode="#,##0_ "/>
    <numFmt numFmtId="181" formatCode="0.0_ "/>
  </numFmts>
  <fonts count="96">
    <font>
      <sz val="11"/>
      <name val="宋体"/>
      <charset val="134"/>
    </font>
    <font>
      <sz val="12"/>
      <name val="宋体"/>
      <charset val="134"/>
    </font>
    <font>
      <sz val="12"/>
      <color theme="1"/>
      <name val="宋体"/>
      <charset val="134"/>
    </font>
    <font>
      <sz val="10"/>
      <name val="方正仿宋_GBK"/>
      <charset val="134"/>
    </font>
    <font>
      <sz val="12"/>
      <name val="方正仿宋_GBK"/>
      <charset val="134"/>
    </font>
    <font>
      <sz val="20"/>
      <name val="方正小标宋_GBK"/>
      <charset val="134"/>
    </font>
    <font>
      <sz val="11"/>
      <name val="方正仿宋_GBK"/>
      <charset val="134"/>
    </font>
    <font>
      <b/>
      <sz val="10"/>
      <name val="方正仿宋_GBK"/>
      <charset val="134"/>
    </font>
    <font>
      <sz val="10"/>
      <name val="Times New Roman"/>
      <charset val="134"/>
    </font>
    <font>
      <sz val="10"/>
      <name val="宋体"/>
      <charset val="134"/>
    </font>
    <font>
      <sz val="10"/>
      <color theme="1"/>
      <name val="宋体"/>
      <charset val="134"/>
    </font>
    <font>
      <sz val="10"/>
      <color theme="1"/>
      <name val="方正仿宋_GBK"/>
      <charset val="134"/>
    </font>
    <font>
      <b/>
      <sz val="10"/>
      <color theme="1"/>
      <name val="方正仿宋_GBK"/>
      <charset val="134"/>
    </font>
    <font>
      <sz val="9"/>
      <color theme="1"/>
      <name val="方正仿宋_GBK"/>
      <charset val="134"/>
    </font>
    <font>
      <sz val="14"/>
      <color rgb="FF000000"/>
      <name val="Times New Roman"/>
      <charset val="134"/>
    </font>
    <font>
      <sz val="18"/>
      <color rgb="FF000000"/>
      <name val="Times New Roman"/>
      <charset val="134"/>
    </font>
    <font>
      <sz val="16"/>
      <color rgb="FF000000"/>
      <name val="Times New Roman"/>
      <charset val="134"/>
    </font>
    <font>
      <sz val="20"/>
      <color rgb="FF000000"/>
      <name val="Times New Roman"/>
      <charset val="134"/>
    </font>
    <font>
      <sz val="20"/>
      <name val="Times New Roman"/>
      <charset val="134"/>
    </font>
    <font>
      <sz val="20"/>
      <color rgb="FF000000"/>
      <name val="方正仿宋_GBK"/>
      <charset val="134"/>
    </font>
    <font>
      <sz val="20"/>
      <name val="方正仿宋_GBK"/>
      <charset val="134"/>
    </font>
    <font>
      <sz val="20"/>
      <color rgb="FFFF0000"/>
      <name val="方正仿宋_GBK"/>
      <charset val="134"/>
    </font>
    <font>
      <sz val="26"/>
      <color rgb="FF000000"/>
      <name val="方正小标宋_GBK"/>
      <charset val="134"/>
    </font>
    <font>
      <sz val="26"/>
      <color rgb="FF000000"/>
      <name val="Times New Roman"/>
      <charset val="134"/>
    </font>
    <font>
      <sz val="18"/>
      <color rgb="FF000000"/>
      <name val="方正仿宋_GBK"/>
      <charset val="134"/>
    </font>
    <font>
      <b/>
      <sz val="18"/>
      <color rgb="FF000000"/>
      <name val="方正仿宋_GBK"/>
      <charset val="134"/>
    </font>
    <font>
      <b/>
      <sz val="18"/>
      <color rgb="FF000000"/>
      <name val="Times New Roman"/>
      <charset val="134"/>
    </font>
    <font>
      <sz val="20"/>
      <color theme="1"/>
      <name val="Times New Roman"/>
      <charset val="134"/>
    </font>
    <font>
      <sz val="18"/>
      <color theme="1"/>
      <name val="Times New Roman"/>
      <charset val="134"/>
    </font>
    <font>
      <sz val="18"/>
      <name val="Times New Roman"/>
      <charset val="134"/>
    </font>
    <font>
      <sz val="20"/>
      <color indexed="8"/>
      <name val="Times New Roman"/>
      <charset val="134"/>
    </font>
    <font>
      <sz val="18"/>
      <color indexed="8"/>
      <name val="Times New Roman"/>
      <charset val="134"/>
    </font>
    <font>
      <sz val="18"/>
      <color rgb="FF000000"/>
      <name val="宋体"/>
      <charset val="134"/>
    </font>
    <font>
      <sz val="16"/>
      <name val="Times New Roman"/>
      <charset val="134"/>
    </font>
    <font>
      <sz val="20"/>
      <color rgb="FFFF0000"/>
      <name val="Times New Roman"/>
      <charset val="134"/>
    </font>
    <font>
      <sz val="20"/>
      <color rgb="FFFF0000"/>
      <name val="宋体"/>
      <charset val="134"/>
      <scheme val="minor"/>
    </font>
    <font>
      <sz val="20"/>
      <color theme="1"/>
      <name val="宋体"/>
      <charset val="134"/>
      <scheme val="minor"/>
    </font>
    <font>
      <sz val="20"/>
      <color rgb="FF00B0F0"/>
      <name val="方正仿宋_GBK"/>
      <charset val="134"/>
    </font>
    <font>
      <sz val="20"/>
      <color theme="1"/>
      <name val="方正仿宋_GBK"/>
      <charset val="134"/>
    </font>
    <font>
      <sz val="20"/>
      <name val="宋体"/>
      <charset val="134"/>
    </font>
    <font>
      <sz val="20"/>
      <color rgb="FF000000"/>
      <name val="宋体"/>
      <charset val="134"/>
    </font>
    <font>
      <sz val="14"/>
      <name val="Times New Roman"/>
      <charset val="134"/>
    </font>
    <font>
      <sz val="20"/>
      <name val="Times New Roman"/>
      <charset val="1"/>
    </font>
    <font>
      <sz val="20"/>
      <color indexed="8"/>
      <name val="Times New Roman"/>
      <charset val="1"/>
    </font>
    <font>
      <sz val="20"/>
      <name val="Times New Roman"/>
      <charset val="0"/>
    </font>
    <font>
      <sz val="18"/>
      <color rgb="FFFF0000"/>
      <name val="Times New Roman"/>
      <charset val="134"/>
    </font>
    <font>
      <sz val="24"/>
      <color rgb="FF000000"/>
      <name val="Times New Roman"/>
      <charset val="134"/>
    </font>
    <font>
      <b/>
      <sz val="16"/>
      <color rgb="FF000000"/>
      <name val="方正仿宋_GBK"/>
      <charset val="134"/>
    </font>
    <font>
      <b/>
      <sz val="16"/>
      <color rgb="FF000000"/>
      <name val="Times New Roman"/>
      <charset val="134"/>
    </font>
    <font>
      <sz val="16"/>
      <color theme="1"/>
      <name val="Times New Roman"/>
      <charset val="134"/>
    </font>
    <font>
      <sz val="18"/>
      <name val="方正仿宋_GBK"/>
      <charset val="134"/>
    </font>
    <font>
      <sz val="16"/>
      <color indexed="8"/>
      <name val="Times New Roman"/>
      <charset val="134"/>
    </font>
    <font>
      <sz val="16"/>
      <color indexed="8"/>
      <name val="Times New Roman"/>
      <charset val="0"/>
    </font>
    <font>
      <sz val="18"/>
      <color theme="1"/>
      <name val="方正仿宋_GBK"/>
      <charset val="134"/>
    </font>
    <font>
      <sz val="14"/>
      <color rgb="FF000000"/>
      <name val="宋体"/>
      <charset val="134"/>
    </font>
    <font>
      <sz val="16"/>
      <name val="方正仿宋_GBK"/>
      <charset val="134"/>
    </font>
    <font>
      <sz val="14"/>
      <name val="宋体"/>
      <charset val="134"/>
    </font>
    <font>
      <sz val="18"/>
      <color theme="1"/>
      <name val="宋体"/>
      <charset val="134"/>
    </font>
    <font>
      <sz val="10"/>
      <color rgb="FF000000"/>
      <name val="Times New Roman"/>
      <charset val="134"/>
    </font>
    <font>
      <sz val="18"/>
      <name val="Times New Roman"/>
      <charset val="0"/>
    </font>
    <font>
      <sz val="18"/>
      <name val="方正仿宋_GBK"/>
      <charset val="0"/>
    </font>
    <font>
      <sz val="11"/>
      <color theme="1"/>
      <name val="宋体"/>
      <charset val="0"/>
      <scheme val="minor"/>
    </font>
    <font>
      <b/>
      <sz val="11"/>
      <color theme="3"/>
      <name val="宋体"/>
      <charset val="134"/>
      <scheme val="minor"/>
    </font>
    <font>
      <sz val="11"/>
      <color theme="0"/>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3"/>
      <color theme="3"/>
      <name val="宋体"/>
      <charset val="134"/>
      <scheme val="minor"/>
    </font>
    <font>
      <sz val="12"/>
      <name val="宋体"/>
      <charset val="1"/>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name val="Times New Roman"/>
      <charset val="134"/>
    </font>
    <font>
      <sz val="14"/>
      <color rgb="FF000000"/>
      <name val="方正仿宋_GBK"/>
      <charset val="134"/>
    </font>
    <font>
      <sz val="20"/>
      <color indexed="8"/>
      <name val="方正仿宋_GBK"/>
      <charset val="134"/>
    </font>
    <font>
      <sz val="14"/>
      <name val="方正仿宋_GBK"/>
      <charset val="134"/>
    </font>
    <font>
      <sz val="20"/>
      <name val="方正仿宋_GBK"/>
      <charset val="1"/>
    </font>
    <font>
      <sz val="20"/>
      <color indexed="8"/>
      <name val="方正仿宋_GBK"/>
      <charset val="1"/>
    </font>
    <font>
      <b/>
      <sz val="20"/>
      <name val="Times New Roman"/>
      <charset val="134"/>
    </font>
    <font>
      <sz val="24"/>
      <color rgb="FF000000"/>
      <name val="方正小标宋_GBK"/>
      <charset val="134"/>
    </font>
    <font>
      <sz val="16"/>
      <color rgb="FF000000"/>
      <name val="方正仿宋_GBK"/>
      <charset val="134"/>
    </font>
    <font>
      <sz val="16"/>
      <name val="宋体"/>
      <charset val="134"/>
    </font>
    <font>
      <sz val="18"/>
      <color indexed="8"/>
      <name val="方正仿宋_GBK"/>
      <charset val="134"/>
    </font>
    <font>
      <sz val="18"/>
      <name val="宋体"/>
      <charset val="134"/>
    </font>
    <font>
      <sz val="10"/>
      <color rgb="FF000000"/>
      <name val="方正仿宋_GBK"/>
      <charset val="134"/>
    </font>
    <font>
      <sz val="18"/>
      <color indexed="8"/>
      <name val="Times New Roman"/>
      <charset val="0"/>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rgb="FFFFEB9C"/>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8">
    <xf numFmtId="0" fontId="0" fillId="0" borderId="0">
      <alignment vertical="center"/>
    </xf>
    <xf numFmtId="42" fontId="67" fillId="0" borderId="0" applyFont="0" applyFill="0" applyBorder="0" applyAlignment="0" applyProtection="0">
      <alignment vertical="center"/>
    </xf>
    <xf numFmtId="0" fontId="61" fillId="17" borderId="0" applyNumberFormat="0" applyBorder="0" applyAlignment="0" applyProtection="0">
      <alignment vertical="center"/>
    </xf>
    <xf numFmtId="0" fontId="69" fillId="15" borderId="14" applyNumberFormat="0" applyAlignment="0" applyProtection="0">
      <alignment vertical="center"/>
    </xf>
    <xf numFmtId="44" fontId="67" fillId="0" borderId="0" applyFont="0" applyFill="0" applyBorder="0" applyAlignment="0" applyProtection="0">
      <alignment vertical="center"/>
    </xf>
    <xf numFmtId="41" fontId="67" fillId="0" borderId="0" applyFont="0" applyFill="0" applyBorder="0" applyAlignment="0" applyProtection="0">
      <alignment vertical="center"/>
    </xf>
    <xf numFmtId="0" fontId="61" fillId="10" borderId="0" applyNumberFormat="0" applyBorder="0" applyAlignment="0" applyProtection="0">
      <alignment vertical="center"/>
    </xf>
    <xf numFmtId="0" fontId="65" fillId="8" borderId="0" applyNumberFormat="0" applyBorder="0" applyAlignment="0" applyProtection="0">
      <alignment vertical="center"/>
    </xf>
    <xf numFmtId="43" fontId="67" fillId="0" borderId="0" applyFont="0" applyFill="0" applyBorder="0" applyAlignment="0" applyProtection="0">
      <alignment vertical="center"/>
    </xf>
    <xf numFmtId="0" fontId="63" fillId="19" borderId="0" applyNumberFormat="0" applyBorder="0" applyAlignment="0" applyProtection="0">
      <alignment vertical="center"/>
    </xf>
    <xf numFmtId="0" fontId="72" fillId="0" borderId="0" applyNumberFormat="0" applyFill="0" applyBorder="0" applyAlignment="0" applyProtection="0">
      <alignment vertical="center"/>
    </xf>
    <xf numFmtId="0" fontId="1" fillId="0" borderId="0">
      <protection locked="0"/>
    </xf>
    <xf numFmtId="9" fontId="67" fillId="0" borderId="0" applyFont="0" applyFill="0" applyBorder="0" applyAlignment="0" applyProtection="0">
      <alignment vertical="center"/>
    </xf>
    <xf numFmtId="0" fontId="74" fillId="0" borderId="0" applyNumberFormat="0" applyFill="0" applyBorder="0" applyAlignment="0" applyProtection="0">
      <alignment vertical="center"/>
    </xf>
    <xf numFmtId="0" fontId="67" fillId="11" borderId="13" applyNumberFormat="0" applyFont="0" applyAlignment="0" applyProtection="0">
      <alignment vertical="center"/>
    </xf>
    <xf numFmtId="0" fontId="63" fillId="22" borderId="0" applyNumberFormat="0" applyBorder="0" applyAlignment="0" applyProtection="0">
      <alignment vertical="center"/>
    </xf>
    <xf numFmtId="0" fontId="6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75" fillId="0" borderId="17" applyNumberFormat="0" applyFill="0" applyAlignment="0" applyProtection="0">
      <alignment vertical="center"/>
    </xf>
    <xf numFmtId="0" fontId="76" fillId="0" borderId="17" applyNumberFormat="0" applyFill="0" applyAlignment="0" applyProtection="0">
      <alignment vertical="center"/>
    </xf>
    <xf numFmtId="0" fontId="63" fillId="16" borderId="0" applyNumberFormat="0" applyBorder="0" applyAlignment="0" applyProtection="0">
      <alignment vertical="center"/>
    </xf>
    <xf numFmtId="0" fontId="62" fillId="0" borderId="16" applyNumberFormat="0" applyFill="0" applyAlignment="0" applyProtection="0">
      <alignment vertical="center"/>
    </xf>
    <xf numFmtId="0" fontId="63" fillId="14" borderId="0" applyNumberFormat="0" applyBorder="0" applyAlignment="0" applyProtection="0">
      <alignment vertical="center"/>
    </xf>
    <xf numFmtId="0" fontId="64" fillId="7" borderId="12" applyNumberFormat="0" applyAlignment="0" applyProtection="0">
      <alignment vertical="center"/>
    </xf>
    <xf numFmtId="0" fontId="77" fillId="0" borderId="0"/>
    <xf numFmtId="0" fontId="78" fillId="7" borderId="14" applyNumberFormat="0" applyAlignment="0" applyProtection="0">
      <alignment vertical="center"/>
    </xf>
    <xf numFmtId="0" fontId="79" fillId="28" borderId="18" applyNumberFormat="0" applyAlignment="0" applyProtection="0">
      <alignment vertical="center"/>
    </xf>
    <xf numFmtId="0" fontId="61" fillId="13" borderId="0" applyNumberFormat="0" applyBorder="0" applyAlignment="0" applyProtection="0">
      <alignment vertical="center"/>
    </xf>
    <xf numFmtId="0" fontId="63" fillId="9" borderId="0" applyNumberFormat="0" applyBorder="0" applyAlignment="0" applyProtection="0">
      <alignment vertical="center"/>
    </xf>
    <xf numFmtId="0" fontId="80" fillId="0" borderId="19" applyNumberFormat="0" applyFill="0" applyAlignment="0" applyProtection="0">
      <alignment vertical="center"/>
    </xf>
    <xf numFmtId="0" fontId="71" fillId="0" borderId="15" applyNumberFormat="0" applyFill="0" applyAlignment="0" applyProtection="0">
      <alignment vertical="center"/>
    </xf>
    <xf numFmtId="0" fontId="68" fillId="12" borderId="0" applyNumberFormat="0" applyBorder="0" applyAlignment="0" applyProtection="0">
      <alignment vertical="center"/>
    </xf>
    <xf numFmtId="0" fontId="81" fillId="33" borderId="0" applyNumberFormat="0" applyBorder="0" applyAlignment="0" applyProtection="0">
      <alignment vertical="center"/>
    </xf>
    <xf numFmtId="0" fontId="61" fillId="25" borderId="0" applyNumberFormat="0" applyBorder="0" applyAlignment="0" applyProtection="0">
      <alignment vertical="center"/>
    </xf>
    <xf numFmtId="0" fontId="63" fillId="27" borderId="0" applyNumberFormat="0" applyBorder="0" applyAlignment="0" applyProtection="0">
      <alignment vertical="center"/>
    </xf>
    <xf numFmtId="0" fontId="61" fillId="30" borderId="0" applyNumberFormat="0" applyBorder="0" applyAlignment="0" applyProtection="0">
      <alignment vertical="center"/>
    </xf>
    <xf numFmtId="0" fontId="61" fillId="24" borderId="0" applyNumberFormat="0" applyBorder="0" applyAlignment="0" applyProtection="0">
      <alignment vertical="center"/>
    </xf>
    <xf numFmtId="0" fontId="61" fillId="4" borderId="0" applyNumberFormat="0" applyBorder="0" applyAlignment="0" applyProtection="0">
      <alignment vertical="center"/>
    </xf>
    <xf numFmtId="0" fontId="61" fillId="23" borderId="0" applyNumberFormat="0" applyBorder="0" applyAlignment="0" applyProtection="0">
      <alignment vertical="center"/>
    </xf>
    <xf numFmtId="0" fontId="63" fillId="32" borderId="0" applyNumberFormat="0" applyBorder="0" applyAlignment="0" applyProtection="0">
      <alignment vertical="center"/>
    </xf>
    <xf numFmtId="0" fontId="77" fillId="0" borderId="0">
      <alignment vertical="center"/>
    </xf>
    <xf numFmtId="0" fontId="63" fillId="20" borderId="0" applyNumberFormat="0" applyBorder="0" applyAlignment="0" applyProtection="0">
      <alignment vertical="center"/>
    </xf>
    <xf numFmtId="0" fontId="61" fillId="21" borderId="0" applyNumberFormat="0" applyBorder="0" applyAlignment="0" applyProtection="0">
      <alignment vertical="center"/>
    </xf>
    <xf numFmtId="0" fontId="61" fillId="3" borderId="0" applyNumberFormat="0" applyBorder="0" applyAlignment="0" applyProtection="0">
      <alignment vertical="center"/>
    </xf>
    <xf numFmtId="0" fontId="63" fillId="6" borderId="0" applyNumberFormat="0" applyBorder="0" applyAlignment="0" applyProtection="0">
      <alignment vertical="center"/>
    </xf>
    <xf numFmtId="0" fontId="61" fillId="26" borderId="0" applyNumberFormat="0" applyBorder="0" applyAlignment="0" applyProtection="0">
      <alignment vertical="center"/>
    </xf>
    <xf numFmtId="0" fontId="63" fillId="29" borderId="0" applyNumberFormat="0" applyBorder="0" applyAlignment="0" applyProtection="0">
      <alignment vertical="center"/>
    </xf>
    <xf numFmtId="0" fontId="63" fillId="18" borderId="0" applyNumberFormat="0" applyBorder="0" applyAlignment="0" applyProtection="0">
      <alignment vertical="center"/>
    </xf>
    <xf numFmtId="0" fontId="61" fillId="5" borderId="0" applyNumberFormat="0" applyBorder="0" applyAlignment="0" applyProtection="0">
      <alignment vertical="center"/>
    </xf>
    <xf numFmtId="0" fontId="63" fillId="31" borderId="0" applyNumberFormat="0" applyBorder="0" applyAlignment="0" applyProtection="0">
      <alignment vertical="center"/>
    </xf>
    <xf numFmtId="0" fontId="1" fillId="0" borderId="0">
      <protection locked="0"/>
    </xf>
    <xf numFmtId="0" fontId="1" fillId="0" borderId="0"/>
    <xf numFmtId="0" fontId="1" fillId="0" borderId="0">
      <alignment vertical="center"/>
    </xf>
    <xf numFmtId="0" fontId="0" fillId="0" borderId="0">
      <protection locked="0"/>
    </xf>
    <xf numFmtId="0" fontId="0" fillId="0" borderId="0">
      <alignment vertical="center"/>
    </xf>
  </cellStyleXfs>
  <cellXfs count="367">
    <xf numFmtId="0" fontId="0" fillId="0" borderId="0" xfId="0" applyAlignment="1">
      <alignment vertical="center"/>
    </xf>
    <xf numFmtId="0" fontId="1" fillId="2"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2" borderId="0" xfId="0" applyFont="1" applyFill="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176" fontId="1" fillId="0" borderId="0" xfId="0" applyNumberFormat="1" applyFont="1" applyAlignment="1">
      <alignment horizontal="center" vertical="center"/>
    </xf>
    <xf numFmtId="0" fontId="1" fillId="0" borderId="0" xfId="0" applyFont="1" applyAlignment="1">
      <alignment vertical="center"/>
    </xf>
    <xf numFmtId="0" fontId="5" fillId="0" borderId="0" xfId="0" applyFont="1" applyAlignment="1">
      <alignment horizontal="center" vertical="center" wrapText="1"/>
    </xf>
    <xf numFmtId="176" fontId="5" fillId="0" borderId="0" xfId="0" applyNumberFormat="1" applyFont="1" applyAlignment="1">
      <alignment horizontal="center" vertical="center" wrapText="1"/>
    </xf>
    <xf numFmtId="0" fontId="1" fillId="0" borderId="0" xfId="0" applyFont="1" applyAlignment="1">
      <alignment horizontal="center" vertical="top"/>
    </xf>
    <xf numFmtId="0" fontId="3" fillId="0" borderId="0" xfId="0" applyFont="1" applyAlignment="1">
      <alignment vertical="top"/>
    </xf>
    <xf numFmtId="176" fontId="6" fillId="0" borderId="0" xfId="0" applyNumberFormat="1" applyFont="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0" borderId="2" xfId="0" applyFont="1" applyBorder="1" applyAlignment="1">
      <alignment horizontal="center" vertical="center" wrapText="1"/>
    </xf>
    <xf numFmtId="176" fontId="6" fillId="0" borderId="3"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3" fillId="0" borderId="5" xfId="0" applyFont="1" applyBorder="1" applyAlignment="1">
      <alignment vertical="center" wrapText="1"/>
    </xf>
    <xf numFmtId="176" fontId="6" fillId="0" borderId="5"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8" fillId="0" borderId="2" xfId="0" applyFont="1" applyFill="1" applyBorder="1" applyAlignment="1">
      <alignment horizontal="center" vertical="center" wrapText="1"/>
    </xf>
    <xf numFmtId="0" fontId="9" fillId="0" borderId="2" xfId="0" applyFont="1" applyBorder="1" applyAlignment="1">
      <alignment horizontal="center" vertical="center"/>
    </xf>
    <xf numFmtId="10" fontId="9" fillId="0" borderId="2"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9" fillId="2" borderId="2" xfId="0" applyFont="1" applyFill="1" applyBorder="1" applyAlignment="1">
      <alignment horizontal="center" vertical="center"/>
    </xf>
    <xf numFmtId="10" fontId="9" fillId="2"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176" fontId="9" fillId="0" borderId="2" xfId="0" applyNumberFormat="1" applyFont="1" applyFill="1" applyBorder="1" applyAlignment="1">
      <alignment horizontal="center" vertical="center" wrapText="1"/>
    </xf>
    <xf numFmtId="10" fontId="9"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xf>
    <xf numFmtId="176" fontId="9" fillId="0" borderId="2" xfId="0" applyNumberFormat="1" applyFont="1" applyFill="1" applyBorder="1" applyAlignment="1">
      <alignment horizontal="center" vertical="center"/>
    </xf>
    <xf numFmtId="177"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xf>
    <xf numFmtId="176" fontId="10" fillId="0" borderId="2" xfId="0" applyNumberFormat="1" applyFont="1" applyFill="1" applyBorder="1" applyAlignment="1">
      <alignment horizontal="center" vertical="center"/>
    </xf>
    <xf numFmtId="10" fontId="10" fillId="0" borderId="2" xfId="0" applyNumberFormat="1" applyFont="1" applyFill="1" applyBorder="1" applyAlignment="1">
      <alignment horizontal="center" vertical="center" wrapText="1"/>
    </xf>
    <xf numFmtId="0" fontId="10" fillId="0" borderId="2" xfId="53" applyFont="1" applyFill="1" applyBorder="1" applyAlignment="1" applyProtection="1">
      <alignment horizontal="center" vertical="center"/>
    </xf>
    <xf numFmtId="0" fontId="11" fillId="0" borderId="2" xfId="53" applyFont="1" applyFill="1" applyBorder="1" applyAlignment="1" applyProtection="1">
      <alignment horizontal="center" vertical="center"/>
    </xf>
    <xf numFmtId="176" fontId="10" fillId="0" borderId="2" xfId="53" applyNumberFormat="1" applyFont="1" applyFill="1" applyBorder="1" applyAlignment="1" applyProtection="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177" fontId="10" fillId="0" borderId="2" xfId="0" applyNumberFormat="1" applyFont="1" applyFill="1" applyBorder="1" applyAlignment="1">
      <alignment horizontal="center" vertical="center" wrapText="1"/>
    </xf>
    <xf numFmtId="0" fontId="11" fillId="0" borderId="2" xfId="0" applyFont="1" applyFill="1" applyBorder="1" applyAlignment="1">
      <alignment vertical="center"/>
    </xf>
    <xf numFmtId="176" fontId="10"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178" fontId="10" fillId="0" borderId="2" xfId="0" applyNumberFormat="1"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176" fontId="11" fillId="0" borderId="2" xfId="0" applyNumberFormat="1" applyFont="1" applyFill="1" applyBorder="1" applyAlignment="1">
      <alignment horizontal="center" vertical="center"/>
    </xf>
    <xf numFmtId="178" fontId="11" fillId="0" borderId="2" xfId="0" applyNumberFormat="1" applyFont="1" applyFill="1" applyBorder="1" applyAlignment="1">
      <alignment horizontal="center" vertical="center"/>
    </xf>
    <xf numFmtId="0" fontId="12" fillId="0" borderId="2" xfId="0" applyFont="1" applyFill="1" applyBorder="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7"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19" fillId="0" borderId="0" xfId="0" applyFont="1" applyFill="1" applyAlignment="1">
      <alignment horizontal="center" vertical="center"/>
    </xf>
    <xf numFmtId="0" fontId="21" fillId="0" borderId="0" xfId="0" applyFont="1" applyFill="1" applyBorder="1">
      <alignment vertical="center"/>
    </xf>
    <xf numFmtId="0" fontId="14" fillId="2" borderId="0" xfId="0" applyFont="1" applyFill="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176" fontId="14" fillId="0" borderId="0" xfId="0" applyNumberFormat="1" applyFont="1" applyAlignment="1">
      <alignment horizontal="center" vertical="center"/>
    </xf>
    <xf numFmtId="0" fontId="14" fillId="0" borderId="0" xfId="0" applyFont="1" applyAlignment="1">
      <alignment vertical="center" wrapText="1"/>
    </xf>
    <xf numFmtId="0" fontId="22" fillId="2" borderId="0" xfId="0" applyFont="1" applyFill="1" applyAlignment="1">
      <alignment horizontal="center" vertical="center"/>
    </xf>
    <xf numFmtId="0" fontId="23" fillId="0" borderId="0" xfId="0" applyFont="1" applyAlignment="1">
      <alignment horizontal="center" vertical="center"/>
    </xf>
    <xf numFmtId="0" fontId="24"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15" fillId="2"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25" fillId="2" borderId="7" xfId="0" applyFont="1" applyFill="1" applyBorder="1" applyAlignment="1">
      <alignment horizontal="center" vertical="center" wrapText="1"/>
    </xf>
    <xf numFmtId="0" fontId="26" fillId="0" borderId="8" xfId="0" applyFont="1" applyBorder="1" applyAlignment="1">
      <alignment horizontal="center" vertical="center" wrapText="1"/>
    </xf>
    <xf numFmtId="0" fontId="27" fillId="0" borderId="2" xfId="0" applyFont="1" applyFill="1" applyBorder="1" applyAlignment="1">
      <alignment horizontal="center" vertical="center"/>
    </xf>
    <xf numFmtId="49" fontId="18" fillId="0" borderId="2" xfId="0" applyNumberFormat="1" applyFont="1" applyFill="1" applyBorder="1" applyAlignment="1">
      <alignment horizontal="center" vertical="center" wrapText="1"/>
    </xf>
    <xf numFmtId="0" fontId="18" fillId="0" borderId="2" xfId="0" applyFont="1" applyFill="1" applyBorder="1" applyAlignment="1" applyProtection="1">
      <alignment horizontal="left" vertical="center" wrapText="1"/>
    </xf>
    <xf numFmtId="57" fontId="28" fillId="0" borderId="2" xfId="0" applyNumberFormat="1" applyFont="1" applyFill="1" applyBorder="1" applyAlignment="1">
      <alignment horizontal="center" vertical="center"/>
    </xf>
    <xf numFmtId="57" fontId="29" fillId="0" borderId="2" xfId="0" applyNumberFormat="1" applyFont="1" applyFill="1" applyBorder="1" applyAlignment="1" applyProtection="1">
      <alignment horizontal="center" vertical="center" wrapText="1"/>
    </xf>
    <xf numFmtId="49" fontId="17" fillId="0" borderId="2" xfId="0" applyNumberFormat="1" applyFont="1" applyFill="1" applyBorder="1" applyAlignment="1">
      <alignment horizontal="center" vertical="center" wrapText="1"/>
    </xf>
    <xf numFmtId="57" fontId="28" fillId="0" borderId="2" xfId="0" applyNumberFormat="1" applyFont="1" applyFill="1" applyBorder="1" applyAlignment="1">
      <alignment horizontal="center" vertical="center" wrapText="1"/>
    </xf>
    <xf numFmtId="57" fontId="29" fillId="0" borderId="2" xfId="0" applyNumberFormat="1" applyFont="1" applyFill="1" applyBorder="1" applyAlignment="1">
      <alignment horizontal="center" vertical="center" wrapText="1"/>
    </xf>
    <xf numFmtId="57" fontId="29" fillId="0" borderId="2" xfId="0" applyNumberFormat="1" applyFont="1" applyFill="1" applyBorder="1" applyAlignment="1">
      <alignment horizontal="center" vertical="center"/>
    </xf>
    <xf numFmtId="0" fontId="18" fillId="0" borderId="2" xfId="55" applyFont="1" applyFill="1" applyBorder="1" applyAlignment="1" applyProtection="1">
      <alignment horizontal="left" vertical="center" wrapText="1"/>
    </xf>
    <xf numFmtId="0" fontId="18" fillId="0" borderId="2" xfId="0" applyFont="1" applyFill="1" applyBorder="1" applyAlignment="1">
      <alignment horizontal="center" vertical="center" wrapText="1"/>
    </xf>
    <xf numFmtId="0" fontId="18" fillId="0" borderId="2" xfId="53" applyFont="1" applyFill="1" applyBorder="1" applyAlignment="1" applyProtection="1">
      <alignment horizontal="center" vertical="center" wrapText="1"/>
    </xf>
    <xf numFmtId="49" fontId="27" fillId="0" borderId="2" xfId="0" applyNumberFormat="1" applyFont="1" applyFill="1" applyBorder="1" applyAlignment="1">
      <alignment horizontal="center" vertical="center" wrapText="1"/>
    </xf>
    <xf numFmtId="0" fontId="27" fillId="0" borderId="2" xfId="0" applyFont="1" applyFill="1" applyBorder="1" applyAlignment="1" applyProtection="1">
      <alignment horizontal="left" vertical="center" wrapText="1"/>
    </xf>
    <xf numFmtId="0" fontId="27" fillId="0" borderId="2" xfId="0" applyFont="1" applyFill="1" applyBorder="1" applyAlignment="1" applyProtection="1">
      <alignment horizontal="center" vertical="center" wrapText="1"/>
    </xf>
    <xf numFmtId="0" fontId="27" fillId="0" borderId="2" xfId="54" applyFont="1" applyFill="1" applyBorder="1" applyAlignment="1" applyProtection="1">
      <alignment horizontal="center" vertical="center" wrapText="1"/>
      <protection locked="0"/>
    </xf>
    <xf numFmtId="0" fontId="27" fillId="0" borderId="2" xfId="54" applyFont="1" applyFill="1" applyBorder="1" applyAlignment="1" applyProtection="1">
      <alignment horizontal="left" vertical="center" wrapText="1"/>
      <protection locked="0"/>
    </xf>
    <xf numFmtId="57" fontId="27" fillId="0" borderId="2" xfId="0" applyNumberFormat="1" applyFont="1" applyFill="1" applyBorder="1" applyAlignment="1" applyProtection="1">
      <alignment horizontal="center" vertical="center" wrapText="1"/>
    </xf>
    <xf numFmtId="0" fontId="27" fillId="0" borderId="2" xfId="0" applyFont="1" applyFill="1" applyBorder="1" applyAlignment="1">
      <alignment horizontal="center" vertical="center" wrapText="1"/>
    </xf>
    <xf numFmtId="0" fontId="27" fillId="0"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2" xfId="0" applyFont="1" applyFill="1" applyBorder="1" applyAlignment="1">
      <alignment horizontal="center" vertical="center" wrapText="1"/>
    </xf>
    <xf numFmtId="57" fontId="31" fillId="0" borderId="2" xfId="0" applyNumberFormat="1" applyFont="1" applyFill="1" applyBorder="1" applyAlignment="1">
      <alignment horizontal="center" vertical="center" wrapText="1"/>
    </xf>
    <xf numFmtId="176" fontId="18" fillId="0" borderId="2" xfId="0" applyNumberFormat="1" applyFont="1" applyFill="1" applyBorder="1" applyAlignment="1" applyProtection="1">
      <alignment horizontal="left" vertical="center" wrapText="1"/>
    </xf>
    <xf numFmtId="0" fontId="18" fillId="0" borderId="2" xfId="0" applyFont="1" applyFill="1" applyBorder="1" applyAlignment="1" applyProtection="1">
      <alignment horizontal="center" vertical="center" wrapText="1"/>
    </xf>
    <xf numFmtId="176" fontId="30" fillId="0" borderId="2" xfId="0" applyNumberFormat="1" applyFont="1" applyFill="1" applyBorder="1" applyAlignment="1" applyProtection="1">
      <alignment horizontal="left" vertical="center" wrapText="1"/>
    </xf>
    <xf numFmtId="0" fontId="30" fillId="0" borderId="2" xfId="0" applyFont="1" applyFill="1" applyBorder="1" applyAlignment="1" applyProtection="1">
      <alignment horizontal="center" vertical="center" wrapText="1"/>
    </xf>
    <xf numFmtId="0" fontId="30" fillId="0" borderId="2" xfId="0" applyFont="1" applyFill="1" applyBorder="1" applyAlignment="1" applyProtection="1">
      <alignment horizontal="left" vertical="center" wrapText="1"/>
    </xf>
    <xf numFmtId="0" fontId="23" fillId="0" borderId="0" xfId="0" applyFont="1" applyAlignment="1">
      <alignment horizontal="left" vertical="center"/>
    </xf>
    <xf numFmtId="176" fontId="23" fillId="0" borderId="0" xfId="0" applyNumberFormat="1" applyFont="1" applyAlignment="1">
      <alignment horizontal="center" vertical="center"/>
    </xf>
    <xf numFmtId="176" fontId="24" fillId="0" borderId="6" xfId="0" applyNumberFormat="1" applyFont="1" applyBorder="1" applyAlignment="1">
      <alignment horizontal="center" vertical="center" wrapText="1"/>
    </xf>
    <xf numFmtId="176" fontId="15" fillId="0" borderId="9" xfId="0" applyNumberFormat="1" applyFont="1" applyBorder="1" applyAlignment="1">
      <alignment horizontal="center" vertical="center" wrapText="1"/>
    </xf>
    <xf numFmtId="179" fontId="24" fillId="0" borderId="1" xfId="0" applyNumberFormat="1" applyFont="1" applyBorder="1" applyAlignment="1">
      <alignment horizontal="center" vertical="center" wrapText="1"/>
    </xf>
    <xf numFmtId="179" fontId="32" fillId="0" borderId="1" xfId="0" applyNumberFormat="1" applyFont="1" applyBorder="1" applyAlignment="1">
      <alignment horizontal="center" vertical="center" wrapText="1"/>
    </xf>
    <xf numFmtId="176" fontId="24" fillId="0" borderId="2" xfId="0" applyNumberFormat="1" applyFont="1" applyBorder="1" applyAlignment="1">
      <alignment horizontal="center" vertical="center" wrapText="1"/>
    </xf>
    <xf numFmtId="179" fontId="15" fillId="0" borderId="5" xfId="0" applyNumberFormat="1" applyFont="1" applyBorder="1" applyAlignment="1">
      <alignment horizontal="center" vertical="center" wrapText="1"/>
    </xf>
    <xf numFmtId="0" fontId="26" fillId="0" borderId="10" xfId="0" applyFont="1" applyBorder="1" applyAlignment="1">
      <alignment horizontal="center" vertical="center" wrapText="1"/>
    </xf>
    <xf numFmtId="176" fontId="33" fillId="0" borderId="2" xfId="0" applyNumberFormat="1" applyFont="1" applyBorder="1" applyAlignment="1">
      <alignment horizontal="center" vertical="center" wrapText="1"/>
    </xf>
    <xf numFmtId="178" fontId="33" fillId="0" borderId="2" xfId="0" applyNumberFormat="1" applyFont="1" applyBorder="1" applyAlignment="1">
      <alignment horizontal="center" vertical="center" wrapText="1"/>
    </xf>
    <xf numFmtId="179"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176" fontId="18" fillId="0" borderId="2" xfId="53" applyNumberFormat="1" applyFont="1" applyFill="1" applyBorder="1" applyAlignment="1" applyProtection="1">
      <alignment horizontal="center" vertical="center" wrapText="1"/>
    </xf>
    <xf numFmtId="0" fontId="34"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21" fillId="0" borderId="2" xfId="0" applyFont="1" applyFill="1" applyBorder="1" applyAlignment="1" applyProtection="1">
      <alignment horizontal="center" vertical="center" wrapText="1"/>
    </xf>
    <xf numFmtId="0" fontId="35" fillId="0" borderId="2" xfId="0" applyFont="1" applyFill="1" applyBorder="1" applyAlignment="1">
      <alignment horizontal="center" vertical="center"/>
    </xf>
    <xf numFmtId="0" fontId="34" fillId="0" borderId="2" xfId="0" applyFont="1" applyFill="1" applyBorder="1" applyAlignment="1" applyProtection="1">
      <alignment horizontal="left" vertical="center" wrapText="1"/>
    </xf>
    <xf numFmtId="0" fontId="36" fillId="0" borderId="2" xfId="0" applyFont="1" applyFill="1" applyBorder="1" applyAlignment="1">
      <alignment horizontal="center" vertical="center" wrapText="1"/>
    </xf>
    <xf numFmtId="0" fontId="36" fillId="0" borderId="2" xfId="0" applyFont="1" applyFill="1" applyBorder="1" applyAlignment="1">
      <alignment horizontal="center" vertical="center"/>
    </xf>
    <xf numFmtId="0" fontId="20" fillId="0" borderId="2" xfId="0" applyFont="1" applyFill="1" applyBorder="1" applyAlignment="1" applyProtection="1">
      <alignment horizontal="center" vertical="center" wrapText="1"/>
    </xf>
    <xf numFmtId="0" fontId="37" fillId="0" borderId="2" xfId="0" applyFont="1" applyFill="1" applyBorder="1" applyAlignment="1" applyProtection="1">
      <alignment horizontal="center" vertical="center" wrapText="1"/>
    </xf>
    <xf numFmtId="0" fontId="17" fillId="0" borderId="2" xfId="0" applyFont="1" applyFill="1" applyBorder="1" applyAlignment="1" applyProtection="1">
      <alignment horizontal="left" vertical="center" wrapText="1"/>
    </xf>
    <xf numFmtId="0" fontId="38"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0" xfId="0" applyFont="1" applyFill="1" applyAlignment="1" applyProtection="1">
      <alignment horizontal="center" vertical="center" wrapText="1"/>
    </xf>
    <xf numFmtId="0" fontId="18" fillId="0" borderId="2" xfId="53" applyFont="1" applyFill="1" applyBorder="1" applyAlignment="1" applyProtection="1">
      <alignment horizontal="left" vertical="center" wrapText="1"/>
    </xf>
    <xf numFmtId="0" fontId="17" fillId="0" borderId="2" xfId="0" applyFont="1" applyFill="1" applyBorder="1" applyAlignment="1" applyProtection="1">
      <alignment horizontal="justify" vertical="center" wrapText="1"/>
    </xf>
    <xf numFmtId="179" fontId="27" fillId="0" borderId="2" xfId="55" applyNumberFormat="1" applyFont="1" applyFill="1" applyBorder="1" applyAlignment="1">
      <alignment horizontal="center" vertical="center" wrapText="1"/>
    </xf>
    <xf numFmtId="180" fontId="27" fillId="0" borderId="2" xfId="54" applyNumberFormat="1" applyFont="1" applyFill="1" applyBorder="1" applyAlignment="1" applyProtection="1">
      <alignment horizontal="center" vertical="center" wrapText="1"/>
      <protection locked="0"/>
    </xf>
    <xf numFmtId="0" fontId="18" fillId="0" borderId="2" xfId="0" applyNumberFormat="1" applyFont="1" applyFill="1" applyBorder="1" applyAlignment="1">
      <alignment horizontal="left" vertical="center" wrapText="1"/>
    </xf>
    <xf numFmtId="0" fontId="17" fillId="0" borderId="0" xfId="0" applyFont="1" applyFill="1" applyAlignment="1">
      <alignment horizontal="center" vertical="center" wrapText="1"/>
    </xf>
    <xf numFmtId="0" fontId="18" fillId="0" borderId="0" xfId="0" applyFont="1" applyFill="1" applyBorder="1" applyAlignment="1">
      <alignment vertical="center" wrapText="1"/>
    </xf>
    <xf numFmtId="180" fontId="18" fillId="0" borderId="2" xfId="11" applyNumberFormat="1" applyFont="1" applyFill="1" applyBorder="1" applyAlignment="1" applyProtection="1">
      <alignment horizontal="center" vertical="center"/>
    </xf>
    <xf numFmtId="0" fontId="39" fillId="0" borderId="0" xfId="0" applyFont="1" applyFill="1" applyAlignment="1">
      <alignment horizontal="center" vertical="center" wrapText="1"/>
    </xf>
    <xf numFmtId="180" fontId="27" fillId="0" borderId="2" xfId="11" applyNumberFormat="1" applyFont="1" applyFill="1" applyBorder="1" applyAlignment="1" applyProtection="1">
      <alignment horizontal="center" vertical="center" wrapText="1"/>
    </xf>
    <xf numFmtId="0" fontId="17" fillId="0" borderId="0" xfId="0" applyFont="1" applyFill="1" applyAlignment="1">
      <alignment vertical="center" wrapText="1"/>
    </xf>
    <xf numFmtId="0" fontId="40" fillId="0" borderId="0" xfId="0" applyFont="1" applyFill="1" applyAlignment="1">
      <alignment vertical="center" wrapText="1"/>
    </xf>
    <xf numFmtId="0" fontId="27" fillId="0" borderId="2" xfId="0" applyFont="1" applyFill="1" applyBorder="1" applyAlignment="1" applyProtection="1">
      <alignment horizontal="left" vertical="center" wrapText="1"/>
      <protection locked="0"/>
    </xf>
    <xf numFmtId="176" fontId="18" fillId="0" borderId="2" xfId="0" applyNumberFormat="1" applyFont="1" applyFill="1" applyBorder="1" applyAlignment="1">
      <alignment horizontal="center" vertical="center" wrapText="1"/>
    </xf>
    <xf numFmtId="179" fontId="18" fillId="0" borderId="2" xfId="0" applyNumberFormat="1" applyFont="1" applyFill="1" applyBorder="1" applyAlignment="1">
      <alignment horizontal="left" vertical="center" wrapText="1"/>
    </xf>
    <xf numFmtId="176" fontId="18" fillId="0" borderId="2" xfId="11" applyNumberFormat="1" applyFont="1" applyFill="1" applyBorder="1" applyAlignment="1" applyProtection="1">
      <alignment horizontal="center" vertical="center" wrapText="1"/>
    </xf>
    <xf numFmtId="0" fontId="18" fillId="0" borderId="2" xfId="19" applyFont="1" applyFill="1" applyBorder="1" applyAlignment="1">
      <alignment horizontal="left" vertical="center" wrapText="1"/>
    </xf>
    <xf numFmtId="0" fontId="18" fillId="0" borderId="2" xfId="19" applyFont="1" applyFill="1" applyBorder="1" applyAlignment="1">
      <alignment horizontal="center" vertical="center" wrapText="1"/>
    </xf>
    <xf numFmtId="0" fontId="19" fillId="0" borderId="0" xfId="0" applyFont="1" applyFill="1" applyAlignment="1">
      <alignment vertical="center" wrapText="1"/>
    </xf>
    <xf numFmtId="0" fontId="18" fillId="0" borderId="2" xfId="0" applyFont="1" applyFill="1" applyBorder="1" applyAlignment="1" applyProtection="1">
      <alignment horizontal="left" vertical="center" wrapText="1"/>
      <protection locked="0"/>
    </xf>
    <xf numFmtId="176" fontId="18" fillId="0" borderId="2" xfId="54" applyNumberFormat="1" applyFont="1" applyFill="1" applyBorder="1" applyAlignment="1" applyProtection="1">
      <alignment horizontal="left" vertical="center" wrapText="1"/>
      <protection locked="0"/>
    </xf>
    <xf numFmtId="176" fontId="30" fillId="0" borderId="2" xfId="0" applyNumberFormat="1" applyFont="1" applyFill="1" applyBorder="1" applyAlignment="1" applyProtection="1">
      <alignment horizontal="center" vertical="center" wrapText="1"/>
    </xf>
    <xf numFmtId="176" fontId="18" fillId="0" borderId="2" xfId="0" applyNumberFormat="1" applyFont="1" applyFill="1" applyBorder="1" applyAlignment="1" applyProtection="1">
      <alignment horizontal="center" vertical="center" wrapText="1"/>
    </xf>
    <xf numFmtId="176" fontId="41" fillId="0" borderId="2" xfId="54" applyNumberFormat="1" applyFont="1" applyFill="1" applyBorder="1" applyAlignment="1" applyProtection="1">
      <alignment horizontal="left" vertical="center" wrapText="1"/>
      <protection locked="0"/>
    </xf>
    <xf numFmtId="179" fontId="30" fillId="0" borderId="2" xfId="0" applyNumberFormat="1" applyFont="1" applyFill="1" applyBorder="1" applyAlignment="1">
      <alignment horizontal="left" vertical="center" wrapText="1"/>
    </xf>
    <xf numFmtId="0" fontId="19" fillId="0" borderId="0" xfId="0" applyFont="1" applyFill="1" applyAlignment="1">
      <alignment horizontal="center" vertical="center" wrapText="1"/>
    </xf>
    <xf numFmtId="0" fontId="20" fillId="0" borderId="0" xfId="0" applyFont="1" applyFill="1" applyBorder="1" applyAlignment="1">
      <alignment vertical="center" wrapText="1"/>
    </xf>
    <xf numFmtId="49" fontId="18" fillId="0" borderId="2" xfId="0" applyNumberFormat="1" applyFont="1" applyFill="1" applyBorder="1" applyAlignment="1" applyProtection="1">
      <alignment horizontal="left" vertical="top"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40" fillId="0" borderId="0" xfId="0" applyFont="1" applyFill="1" applyAlignment="1">
      <alignment horizontal="center" vertical="center"/>
    </xf>
    <xf numFmtId="0" fontId="39" fillId="0" borderId="0" xfId="0" applyFont="1" applyFill="1" applyAlignment="1">
      <alignment horizontal="center" vertical="center"/>
    </xf>
    <xf numFmtId="0" fontId="18" fillId="0" borderId="0" xfId="0" applyFont="1" applyFill="1" applyAlignment="1">
      <alignment horizontal="center" vertical="center" wrapText="1"/>
    </xf>
    <xf numFmtId="0" fontId="40" fillId="0" borderId="0" xfId="0" applyFont="1" applyFill="1" applyAlignment="1">
      <alignment horizontal="center" vertical="center" wrapText="1"/>
    </xf>
    <xf numFmtId="0" fontId="40" fillId="0" borderId="0" xfId="0" applyFont="1" applyFill="1" applyAlignment="1">
      <alignment vertical="center"/>
    </xf>
    <xf numFmtId="0" fontId="39" fillId="0" borderId="0" xfId="0" applyFont="1" applyFill="1" applyAlignment="1">
      <alignment vertical="center"/>
    </xf>
    <xf numFmtId="0" fontId="18" fillId="0" borderId="0" xfId="0" applyFont="1" applyFill="1" applyAlignment="1">
      <alignment vertical="center" wrapText="1"/>
    </xf>
    <xf numFmtId="0" fontId="39" fillId="0" borderId="0" xfId="0" applyFont="1" applyFill="1" applyAlignment="1">
      <alignment vertical="center" wrapText="1"/>
    </xf>
    <xf numFmtId="0" fontId="20" fillId="0" borderId="0" xfId="0" applyFont="1" applyFill="1" applyAlignment="1">
      <alignment vertical="center" wrapText="1"/>
    </xf>
    <xf numFmtId="0" fontId="18" fillId="0" borderId="2"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57" fontId="31" fillId="0" borderId="2" xfId="0" applyNumberFormat="1" applyFont="1" applyFill="1" applyBorder="1" applyAlignment="1" applyProtection="1">
      <alignment horizontal="center" vertical="center" wrapText="1"/>
    </xf>
    <xf numFmtId="0" fontId="42" fillId="0" borderId="2" xfId="27" applyFont="1" applyFill="1" applyBorder="1" applyAlignment="1">
      <alignment horizontal="left" vertical="center" wrapText="1"/>
    </xf>
    <xf numFmtId="0" fontId="42" fillId="0" borderId="2" xfId="27" applyFont="1" applyFill="1" applyBorder="1" applyAlignment="1">
      <alignment horizontal="center" vertical="center" wrapText="1"/>
    </xf>
    <xf numFmtId="57" fontId="29" fillId="0" borderId="2" xfId="27" applyNumberFormat="1" applyFont="1" applyFill="1" applyBorder="1" applyAlignment="1">
      <alignment horizontal="center" vertical="center" wrapText="1"/>
    </xf>
    <xf numFmtId="0" fontId="42" fillId="0" borderId="2" xfId="10" applyNumberFormat="1" applyFont="1" applyFill="1" applyBorder="1" applyAlignment="1" applyProtection="1">
      <alignment horizontal="center" vertical="center" wrapText="1"/>
    </xf>
    <xf numFmtId="0" fontId="42" fillId="0" borderId="2" xfId="10" applyNumberFormat="1" applyFont="1" applyFill="1" applyBorder="1" applyAlignment="1" applyProtection="1">
      <alignment horizontal="left" vertical="center" wrapText="1"/>
    </xf>
    <xf numFmtId="0" fontId="43" fillId="0" borderId="2" xfId="10" applyNumberFormat="1" applyFont="1" applyFill="1" applyBorder="1" applyAlignment="1" applyProtection="1">
      <alignment horizontal="center" vertical="center" wrapText="1"/>
    </xf>
    <xf numFmtId="0" fontId="18" fillId="0" borderId="2" xfId="54" applyFont="1" applyFill="1" applyBorder="1" applyAlignment="1" applyProtection="1">
      <alignment horizontal="center" vertical="center" wrapText="1"/>
      <protection locked="0"/>
    </xf>
    <xf numFmtId="57" fontId="28" fillId="0" borderId="2" xfId="54" applyNumberFormat="1" applyFont="1" applyFill="1" applyBorder="1" applyAlignment="1" applyProtection="1">
      <alignment horizontal="center" vertical="center" wrapText="1"/>
      <protection locked="0"/>
    </xf>
    <xf numFmtId="0" fontId="17"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xf>
    <xf numFmtId="176" fontId="18" fillId="0" borderId="2" xfId="57"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30" fillId="0" borderId="2" xfId="0" applyFont="1" applyFill="1" applyBorder="1" applyAlignment="1" applyProtection="1">
      <alignment vertical="center" wrapText="1"/>
    </xf>
    <xf numFmtId="0" fontId="18" fillId="0" borderId="2" xfId="43" applyFont="1" applyFill="1" applyBorder="1" applyAlignment="1">
      <alignment horizontal="left" vertical="center" wrapText="1"/>
    </xf>
    <xf numFmtId="180" fontId="18" fillId="0" borderId="2" xfId="27" applyNumberFormat="1" applyFont="1" applyFill="1" applyBorder="1" applyAlignment="1">
      <alignment horizontal="center" vertical="center" wrapText="1"/>
    </xf>
    <xf numFmtId="179" fontId="18" fillId="0" borderId="2" xfId="10" applyNumberFormat="1" applyFont="1" applyFill="1" applyBorder="1" applyAlignment="1" applyProtection="1">
      <alignment horizontal="left" vertical="center" wrapText="1"/>
    </xf>
    <xf numFmtId="179" fontId="18" fillId="0" borderId="2" xfId="27" applyNumberFormat="1" applyFont="1" applyFill="1" applyBorder="1" applyAlignment="1">
      <alignment horizontal="center" vertical="center" wrapText="1"/>
    </xf>
    <xf numFmtId="179" fontId="20" fillId="0" borderId="2" xfId="27" applyNumberFormat="1" applyFont="1" applyFill="1" applyBorder="1" applyAlignment="1">
      <alignment horizontal="center" vertical="center" wrapText="1"/>
    </xf>
    <xf numFmtId="179" fontId="18" fillId="0" borderId="2" xfId="10" applyNumberFormat="1" applyFont="1" applyFill="1" applyBorder="1" applyAlignment="1" applyProtection="1">
      <alignment horizontal="center" vertical="center" wrapText="1"/>
    </xf>
    <xf numFmtId="179" fontId="20" fillId="0" borderId="0" xfId="27" applyNumberFormat="1" applyFont="1" applyFill="1" applyAlignment="1">
      <alignment horizontal="center" vertical="center" wrapText="1"/>
    </xf>
    <xf numFmtId="0" fontId="43" fillId="0" borderId="2" xfId="10" applyNumberFormat="1" applyFont="1" applyFill="1" applyBorder="1" applyAlignment="1" applyProtection="1">
      <alignment horizontal="left" vertical="center" wrapText="1"/>
    </xf>
    <xf numFmtId="180" fontId="18" fillId="0" borderId="2" xfId="10" applyNumberFormat="1" applyFont="1" applyFill="1" applyBorder="1" applyAlignment="1" applyProtection="1">
      <alignment horizontal="center" vertical="center" wrapText="1"/>
    </xf>
    <xf numFmtId="179" fontId="43" fillId="0" borderId="2" xfId="10" applyNumberFormat="1" applyFont="1" applyFill="1" applyBorder="1" applyAlignment="1" applyProtection="1">
      <alignment horizontal="left" vertical="center" wrapText="1"/>
    </xf>
    <xf numFmtId="179" fontId="43" fillId="0" borderId="2" xfId="10" applyNumberFormat="1" applyFont="1" applyFill="1" applyBorder="1" applyAlignment="1" applyProtection="1">
      <alignment horizontal="center" vertical="center" wrapText="1"/>
    </xf>
    <xf numFmtId="0" fontId="44" fillId="0" borderId="2" xfId="54" applyFont="1" applyFill="1" applyBorder="1" applyAlignment="1" applyProtection="1">
      <alignment horizontal="center" vertical="center" wrapText="1"/>
      <protection locked="0"/>
    </xf>
    <xf numFmtId="0" fontId="17" fillId="0" borderId="2" xfId="0" applyFont="1" applyFill="1" applyBorder="1" applyAlignment="1">
      <alignment horizontal="center" vertical="center"/>
    </xf>
    <xf numFmtId="178" fontId="18" fillId="0" borderId="2" xfId="0" applyNumberFormat="1" applyFont="1" applyFill="1" applyBorder="1" applyAlignment="1" applyProtection="1">
      <alignment horizontal="center" vertical="center" wrapText="1"/>
    </xf>
    <xf numFmtId="0" fontId="18" fillId="0" borderId="2" xfId="0" applyFont="1" applyFill="1" applyBorder="1" applyAlignment="1">
      <alignment horizontal="justify" vertical="center" wrapText="1"/>
    </xf>
    <xf numFmtId="178" fontId="18" fillId="0" borderId="2" xfId="0" applyNumberFormat="1" applyFont="1" applyFill="1" applyBorder="1" applyAlignment="1">
      <alignment horizontal="center" vertical="center" wrapText="1"/>
    </xf>
    <xf numFmtId="179" fontId="17" fillId="0" borderId="2" xfId="0" applyNumberFormat="1" applyFont="1" applyFill="1" applyBorder="1" applyAlignment="1">
      <alignment horizontal="left" vertical="center" wrapText="1"/>
    </xf>
    <xf numFmtId="176" fontId="44" fillId="0" borderId="2" xfId="0" applyNumberFormat="1" applyFont="1" applyFill="1" applyBorder="1" applyAlignment="1">
      <alignment horizontal="center" vertical="center" wrapText="1"/>
    </xf>
    <xf numFmtId="0" fontId="17" fillId="0" borderId="2" xfId="0" applyFont="1" applyFill="1" applyBorder="1" applyAlignment="1">
      <alignment vertical="center" wrapText="1"/>
    </xf>
    <xf numFmtId="176" fontId="17" fillId="0" borderId="2" xfId="0" applyNumberFormat="1" applyFont="1" applyFill="1" applyBorder="1" applyAlignment="1">
      <alignment horizontal="center" vertical="center"/>
    </xf>
    <xf numFmtId="0" fontId="19" fillId="0" borderId="2" xfId="0" applyFont="1" applyFill="1" applyBorder="1" applyAlignment="1">
      <alignment vertical="center"/>
    </xf>
    <xf numFmtId="0" fontId="19" fillId="0" borderId="2" xfId="0" applyFont="1" applyFill="1" applyBorder="1" applyAlignment="1">
      <alignment horizontal="left"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14" fillId="2" borderId="0" xfId="0" applyFont="1" applyFill="1" applyAlignment="1">
      <alignment vertical="center"/>
    </xf>
    <xf numFmtId="0" fontId="41" fillId="2" borderId="0" xfId="0" applyFont="1" applyFill="1" applyAlignment="1">
      <alignment vertical="center"/>
    </xf>
    <xf numFmtId="0" fontId="45" fillId="2" borderId="0" xfId="0" applyFont="1" applyFill="1" applyBorder="1">
      <alignment vertical="center"/>
    </xf>
    <xf numFmtId="0" fontId="46" fillId="2" borderId="0" xfId="0" applyFont="1" applyFill="1" applyAlignment="1">
      <alignment horizontal="center" vertical="center"/>
    </xf>
    <xf numFmtId="0" fontId="46" fillId="0" borderId="0" xfId="0" applyFont="1" applyAlignment="1">
      <alignment horizontal="center" vertical="center"/>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2" borderId="5"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8" fillId="0" borderId="8"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0" borderId="8" xfId="0" applyFont="1" applyBorder="1" applyAlignment="1">
      <alignment horizontal="center" vertical="center" wrapText="1"/>
    </xf>
    <xf numFmtId="0" fontId="49" fillId="2" borderId="2" xfId="0" applyFont="1" applyFill="1" applyBorder="1" applyAlignment="1">
      <alignment horizontal="center" vertical="center"/>
    </xf>
    <xf numFmtId="49" fontId="33" fillId="2" borderId="2" xfId="0" applyNumberFormat="1" applyFont="1" applyFill="1" applyBorder="1" applyAlignment="1">
      <alignment horizontal="center" vertical="center" wrapText="1"/>
    </xf>
    <xf numFmtId="0" fontId="29" fillId="2" borderId="2" xfId="0" applyFont="1" applyFill="1" applyBorder="1" applyAlignment="1" applyProtection="1">
      <alignment horizontal="left" vertical="center" wrapText="1"/>
    </xf>
    <xf numFmtId="0" fontId="29" fillId="2" borderId="2" xfId="0" applyFont="1" applyFill="1" applyBorder="1" applyAlignment="1" applyProtection="1">
      <alignment horizontal="center" vertical="center" wrapText="1"/>
    </xf>
    <xf numFmtId="57" fontId="33" fillId="2" borderId="2" xfId="0" applyNumberFormat="1" applyFont="1" applyFill="1" applyBorder="1" applyAlignment="1" applyProtection="1">
      <alignment horizontal="center" vertical="center" wrapText="1"/>
    </xf>
    <xf numFmtId="49" fontId="16" fillId="2" borderId="2" xfId="0" applyNumberFormat="1" applyFont="1" applyFill="1" applyBorder="1" applyAlignment="1">
      <alignment horizontal="center" vertical="center" wrapText="1"/>
    </xf>
    <xf numFmtId="0" fontId="50" fillId="2" borderId="2" xfId="0" applyFont="1" applyFill="1" applyBorder="1" applyAlignment="1">
      <alignment horizontal="left" vertical="center" wrapText="1"/>
    </xf>
    <xf numFmtId="0" fontId="29" fillId="2" borderId="2" xfId="0" applyFont="1" applyFill="1" applyBorder="1" applyAlignment="1">
      <alignment horizontal="center" vertical="center" wrapText="1"/>
    </xf>
    <xf numFmtId="49" fontId="33" fillId="2" borderId="2" xfId="53" applyNumberFormat="1" applyFont="1" applyFill="1" applyBorder="1" applyAlignment="1" applyProtection="1">
      <alignment horizontal="center" vertical="center" wrapText="1"/>
    </xf>
    <xf numFmtId="0" fontId="29" fillId="2" borderId="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31" fillId="2" borderId="2" xfId="0" applyFont="1" applyFill="1" applyBorder="1" applyAlignment="1">
      <alignment horizontal="center" vertical="center" wrapText="1"/>
    </xf>
    <xf numFmtId="57" fontId="51" fillId="2" borderId="2" xfId="0" applyNumberFormat="1" applyFont="1" applyFill="1" applyBorder="1" applyAlignment="1">
      <alignment horizontal="center" vertical="center" wrapText="1"/>
    </xf>
    <xf numFmtId="0" fontId="24" fillId="2" borderId="2" xfId="0" applyFont="1" applyFill="1" applyBorder="1" applyAlignment="1" applyProtection="1">
      <alignment horizontal="left" vertical="center" wrapText="1"/>
    </xf>
    <xf numFmtId="0" fontId="15" fillId="2" borderId="2" xfId="0" applyFont="1" applyFill="1" applyBorder="1" applyAlignment="1">
      <alignment horizontal="center" vertical="center" wrapText="1"/>
    </xf>
    <xf numFmtId="0" fontId="31" fillId="2" borderId="2" xfId="0" applyFont="1" applyFill="1" applyBorder="1" applyAlignment="1" applyProtection="1">
      <alignment horizontal="left" vertical="center" wrapText="1"/>
    </xf>
    <xf numFmtId="0" fontId="31" fillId="2" borderId="2" xfId="0" applyFont="1" applyFill="1" applyBorder="1" applyAlignment="1" applyProtection="1">
      <alignment horizontal="center" vertical="center" wrapText="1"/>
    </xf>
    <xf numFmtId="176" fontId="31" fillId="2" borderId="2" xfId="0" applyNumberFormat="1" applyFont="1" applyFill="1" applyBorder="1" applyAlignment="1" applyProtection="1">
      <alignment horizontal="left" vertical="center" wrapText="1"/>
    </xf>
    <xf numFmtId="57" fontId="33" fillId="2" borderId="2" xfId="0" applyNumberFormat="1" applyFont="1" applyFill="1" applyBorder="1" applyAlignment="1">
      <alignment horizontal="center" vertical="center" wrapText="1"/>
    </xf>
    <xf numFmtId="57" fontId="31" fillId="2" borderId="2" xfId="0" applyNumberFormat="1" applyFont="1" applyFill="1" applyBorder="1" applyAlignment="1">
      <alignment horizontal="center" vertical="center" wrapText="1"/>
    </xf>
    <xf numFmtId="57" fontId="49" fillId="2" borderId="2" xfId="0" applyNumberFormat="1" applyFont="1" applyFill="1" applyBorder="1" applyAlignment="1">
      <alignment horizontal="center" vertical="center"/>
    </xf>
    <xf numFmtId="0" fontId="33" fillId="2" borderId="2" xfId="0" applyFont="1" applyFill="1" applyBorder="1" applyAlignment="1">
      <alignment horizontal="center" vertical="center"/>
    </xf>
    <xf numFmtId="0" fontId="50" fillId="2" borderId="2" xfId="0" applyFont="1" applyFill="1" applyBorder="1" applyAlignment="1" applyProtection="1">
      <alignment horizontal="left" vertical="center" wrapText="1"/>
    </xf>
    <xf numFmtId="0" fontId="50" fillId="2" borderId="2" xfId="0" applyFont="1" applyFill="1" applyBorder="1" applyAlignment="1">
      <alignment horizontal="center" vertical="center" wrapText="1"/>
    </xf>
    <xf numFmtId="57" fontId="33" fillId="2" borderId="2" xfId="0" applyNumberFormat="1" applyFont="1" applyFill="1" applyBorder="1" applyAlignment="1">
      <alignment horizontal="center" vertical="center"/>
    </xf>
    <xf numFmtId="0" fontId="15" fillId="2" borderId="2" xfId="54" applyFont="1" applyFill="1" applyBorder="1" applyAlignment="1" applyProtection="1">
      <alignment horizontal="left" vertical="center" wrapText="1"/>
      <protection locked="0"/>
    </xf>
    <xf numFmtId="0" fontId="31" fillId="2" borderId="2" xfId="54" applyFont="1" applyFill="1" applyBorder="1" applyAlignment="1" applyProtection="1">
      <alignment horizontal="center" vertical="center" wrapText="1"/>
      <protection locked="0"/>
    </xf>
    <xf numFmtId="0" fontId="31" fillId="2" borderId="2" xfId="54" applyFont="1" applyFill="1" applyBorder="1" applyAlignment="1" applyProtection="1">
      <alignment horizontal="left" vertical="center" wrapText="1"/>
      <protection locked="0"/>
    </xf>
    <xf numFmtId="0" fontId="50" fillId="2" borderId="2" xfId="0" applyFont="1" applyFill="1" applyBorder="1" applyAlignment="1" applyProtection="1">
      <alignment horizontal="center" vertical="center" wrapText="1"/>
    </xf>
    <xf numFmtId="0" fontId="24" fillId="2" borderId="2" xfId="54" applyFont="1" applyFill="1" applyBorder="1" applyAlignment="1" applyProtection="1">
      <alignment horizontal="center" vertical="center" wrapText="1"/>
      <protection locked="0"/>
    </xf>
    <xf numFmtId="0" fontId="33" fillId="2" borderId="2" xfId="0" applyFont="1" applyFill="1" applyBorder="1" applyAlignment="1" applyProtection="1">
      <alignment horizontal="left" vertical="center" wrapText="1"/>
    </xf>
    <xf numFmtId="0" fontId="33" fillId="2" borderId="2" xfId="0" applyFont="1" applyFill="1" applyBorder="1" applyAlignment="1" applyProtection="1">
      <alignment horizontal="center" vertical="center" wrapText="1"/>
    </xf>
    <xf numFmtId="0" fontId="50" fillId="2" borderId="5" xfId="0" applyFont="1" applyFill="1" applyBorder="1" applyAlignment="1">
      <alignment horizontal="left" vertical="center" wrapText="1"/>
    </xf>
    <xf numFmtId="0" fontId="50" fillId="2" borderId="5" xfId="0" applyFont="1" applyFill="1" applyBorder="1" applyAlignment="1">
      <alignment horizontal="center" vertical="center" wrapText="1"/>
    </xf>
    <xf numFmtId="57" fontId="33" fillId="2" borderId="5" xfId="0" applyNumberFormat="1" applyFont="1" applyFill="1" applyBorder="1" applyAlignment="1">
      <alignment horizontal="center" vertical="center" wrapText="1"/>
    </xf>
    <xf numFmtId="57" fontId="33" fillId="2" borderId="1" xfId="0" applyNumberFormat="1" applyFont="1" applyFill="1" applyBorder="1" applyAlignment="1">
      <alignment horizontal="center" vertical="center" wrapText="1"/>
    </xf>
    <xf numFmtId="0" fontId="50" fillId="2" borderId="2" xfId="54" applyFont="1" applyFill="1" applyBorder="1" applyAlignment="1" applyProtection="1">
      <alignment horizontal="left" vertical="center" wrapText="1"/>
      <protection locked="0"/>
    </xf>
    <xf numFmtId="0" fontId="50" fillId="2" borderId="2" xfId="54" applyFont="1" applyFill="1" applyBorder="1" applyAlignment="1" applyProtection="1">
      <alignment horizontal="center" vertical="center" wrapText="1"/>
      <protection locked="0"/>
    </xf>
    <xf numFmtId="57" fontId="33" fillId="2" borderId="2" xfId="54" applyNumberFormat="1" applyFont="1" applyFill="1" applyBorder="1" applyAlignment="1" applyProtection="1">
      <alignment horizontal="center" vertical="center" wrapText="1"/>
      <protection locked="0"/>
    </xf>
    <xf numFmtId="57" fontId="29" fillId="2" borderId="2" xfId="54" applyNumberFormat="1" applyFont="1" applyFill="1" applyBorder="1" applyAlignment="1" applyProtection="1">
      <alignment horizontal="left" vertical="center" wrapText="1"/>
      <protection locked="0"/>
    </xf>
    <xf numFmtId="0" fontId="28" fillId="2" borderId="2" xfId="54" applyFont="1" applyFill="1" applyBorder="1" applyAlignment="1" applyProtection="1">
      <alignment horizontal="center" vertical="center" wrapText="1"/>
      <protection locked="0"/>
    </xf>
    <xf numFmtId="57" fontId="49" fillId="2" borderId="2" xfId="54" applyNumberFormat="1" applyFont="1" applyFill="1" applyBorder="1" applyAlignment="1" applyProtection="1">
      <alignment horizontal="center" vertical="center" wrapText="1"/>
      <protection locked="0"/>
    </xf>
    <xf numFmtId="0" fontId="29" fillId="2" borderId="2" xfId="54" applyFont="1" applyFill="1" applyBorder="1" applyAlignment="1" applyProtection="1">
      <alignment horizontal="center" vertical="center" wrapText="1"/>
      <protection locked="0"/>
    </xf>
    <xf numFmtId="0" fontId="15" fillId="2" borderId="2" xfId="0" applyFont="1" applyFill="1" applyBorder="1" applyAlignment="1">
      <alignment vertical="center" wrapText="1"/>
    </xf>
    <xf numFmtId="0" fontId="33" fillId="2" borderId="2" xfId="0" applyFont="1" applyFill="1" applyBorder="1" applyAlignment="1">
      <alignment horizontal="center" vertical="center" wrapText="1"/>
    </xf>
    <xf numFmtId="0" fontId="15" fillId="2" borderId="2" xfId="0" applyFont="1" applyFill="1" applyBorder="1" applyAlignment="1" applyProtection="1">
      <alignment horizontal="left" vertical="center" wrapText="1"/>
    </xf>
    <xf numFmtId="57" fontId="31" fillId="2" borderId="2" xfId="0" applyNumberFormat="1" applyFont="1" applyFill="1" applyBorder="1" applyAlignment="1" applyProtection="1">
      <alignment horizontal="center" vertical="center" wrapText="1"/>
    </xf>
    <xf numFmtId="0" fontId="29" fillId="2" borderId="2" xfId="0" applyFont="1" applyFill="1" applyBorder="1" applyAlignment="1">
      <alignment vertical="center" wrapText="1"/>
    </xf>
    <xf numFmtId="0" fontId="31" fillId="2" borderId="2" xfId="0" applyFont="1" applyFill="1" applyBorder="1" applyAlignment="1" applyProtection="1">
      <alignment horizontal="center" vertical="center" wrapText="1"/>
      <protection locked="0"/>
    </xf>
    <xf numFmtId="57" fontId="52" fillId="2" borderId="2" xfId="0" applyNumberFormat="1" applyFont="1" applyFill="1" applyBorder="1" applyAlignment="1" applyProtection="1">
      <alignment horizontal="center" vertical="center"/>
      <protection locked="0"/>
    </xf>
    <xf numFmtId="57" fontId="53" fillId="2" borderId="2" xfId="54" applyNumberFormat="1" applyFont="1" applyFill="1" applyBorder="1" applyAlignment="1" applyProtection="1">
      <alignment horizontal="center" vertical="center" wrapText="1"/>
      <protection locked="0"/>
    </xf>
    <xf numFmtId="0" fontId="46" fillId="0" borderId="0" xfId="0" applyFont="1" applyAlignment="1">
      <alignment horizontal="left" vertical="center"/>
    </xf>
    <xf numFmtId="176" fontId="46" fillId="0" borderId="0" xfId="0" applyNumberFormat="1" applyFont="1" applyAlignment="1">
      <alignment horizontal="center" vertical="center"/>
    </xf>
    <xf numFmtId="176" fontId="16" fillId="0" borderId="6" xfId="0" applyNumberFormat="1" applyFont="1" applyBorder="1" applyAlignment="1">
      <alignment horizontal="center" vertical="center" wrapText="1"/>
    </xf>
    <xf numFmtId="176" fontId="16" fillId="0" borderId="9" xfId="0" applyNumberFormat="1" applyFont="1" applyBorder="1" applyAlignment="1">
      <alignment horizontal="center" vertical="center" wrapText="1"/>
    </xf>
    <xf numFmtId="179" fontId="16" fillId="0" borderId="1" xfId="0" applyNumberFormat="1" applyFont="1" applyBorder="1" applyAlignment="1">
      <alignment horizontal="center" vertical="center" wrapText="1"/>
    </xf>
    <xf numFmtId="176" fontId="16" fillId="0" borderId="2"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14" fillId="0" borderId="10" xfId="0" applyFont="1" applyBorder="1" applyAlignment="1">
      <alignment horizontal="center" vertical="center" wrapText="1"/>
    </xf>
    <xf numFmtId="179" fontId="14"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181" fontId="29" fillId="2" borderId="2" xfId="0" applyNumberFormat="1" applyFont="1" applyFill="1" applyBorder="1" applyAlignment="1" applyProtection="1">
      <alignment horizontal="center" vertical="center" wrapText="1"/>
    </xf>
    <xf numFmtId="0" fontId="14" fillId="2" borderId="0" xfId="0" applyFont="1" applyFill="1" applyAlignment="1">
      <alignment horizontal="center" vertical="center" wrapText="1"/>
    </xf>
    <xf numFmtId="181" fontId="29" fillId="2" borderId="2" xfId="0" applyNumberFormat="1" applyFont="1" applyFill="1" applyBorder="1" applyAlignment="1">
      <alignment horizontal="center" vertical="center" wrapText="1"/>
    </xf>
    <xf numFmtId="179" fontId="50" fillId="2" borderId="2" xfId="0" applyNumberFormat="1" applyFont="1" applyFill="1" applyBorder="1" applyAlignment="1">
      <alignment horizontal="left" vertical="center" wrapText="1"/>
    </xf>
    <xf numFmtId="176" fontId="29" fillId="2" borderId="2" xfId="11" applyNumberFormat="1" applyFont="1" applyFill="1" applyBorder="1" applyAlignment="1" applyProtection="1">
      <alignment horizontal="center" vertical="center" wrapText="1"/>
    </xf>
    <xf numFmtId="0" fontId="50" fillId="2" borderId="2" xfId="19" applyFont="1" applyFill="1" applyBorder="1" applyAlignment="1">
      <alignment horizontal="left" vertical="center" wrapText="1"/>
    </xf>
    <xf numFmtId="0" fontId="50" fillId="2" borderId="2" xfId="0" applyFont="1" applyFill="1" applyBorder="1" applyAlignment="1" applyProtection="1">
      <alignment horizontal="left" vertical="center" wrapText="1"/>
      <protection locked="0"/>
    </xf>
    <xf numFmtId="181" fontId="29" fillId="2" borderId="2" xfId="11" applyNumberFormat="1" applyFont="1" applyFill="1" applyBorder="1" applyAlignment="1" applyProtection="1">
      <alignment horizontal="center" vertical="center" wrapText="1"/>
    </xf>
    <xf numFmtId="176" fontId="50" fillId="2" borderId="2" xfId="54" applyNumberFormat="1" applyFont="1" applyFill="1" applyBorder="1" applyAlignment="1" applyProtection="1">
      <alignment horizontal="left" vertical="center" wrapText="1"/>
      <protection locked="0"/>
    </xf>
    <xf numFmtId="181" fontId="31" fillId="2" borderId="2" xfId="0" applyNumberFormat="1" applyFont="1" applyFill="1" applyBorder="1" applyAlignment="1" applyProtection="1">
      <alignment horizontal="center" vertical="center" wrapText="1"/>
    </xf>
    <xf numFmtId="0" fontId="28" fillId="2" borderId="2" xfId="0" applyFont="1" applyFill="1" applyBorder="1" applyAlignment="1">
      <alignment horizontal="center" vertical="center"/>
    </xf>
    <xf numFmtId="0" fontId="3" fillId="2" borderId="0" xfId="0" applyFont="1" applyFill="1" applyBorder="1" applyAlignment="1">
      <alignment vertical="center" wrapText="1"/>
    </xf>
    <xf numFmtId="0" fontId="8" fillId="0" borderId="0" xfId="0" applyFont="1" applyBorder="1" applyAlignment="1">
      <alignment vertical="center" wrapText="1"/>
    </xf>
    <xf numFmtId="0" fontId="29" fillId="2" borderId="2" xfId="0" applyFont="1" applyFill="1" applyBorder="1" applyAlignment="1">
      <alignment horizontal="center" vertical="center"/>
    </xf>
    <xf numFmtId="0" fontId="54" fillId="2" borderId="0" xfId="0" applyFont="1" applyFill="1" applyAlignment="1">
      <alignment horizontal="center" vertical="center" wrapText="1"/>
    </xf>
    <xf numFmtId="49" fontId="29" fillId="2" borderId="2" xfId="0" applyNumberFormat="1" applyFont="1" applyFill="1" applyBorder="1" applyAlignment="1" applyProtection="1">
      <alignment horizontal="left" vertical="top" wrapText="1"/>
    </xf>
    <xf numFmtId="0" fontId="8" fillId="2" borderId="0" xfId="0" applyFont="1" applyFill="1" applyBorder="1" applyAlignment="1">
      <alignment vertical="center" wrapText="1"/>
    </xf>
    <xf numFmtId="49" fontId="50" fillId="2" borderId="2" xfId="0" applyNumberFormat="1" applyFont="1" applyFill="1" applyBorder="1" applyAlignment="1" applyProtection="1">
      <alignment horizontal="left" vertical="top" wrapText="1"/>
    </xf>
    <xf numFmtId="0" fontId="14" fillId="2" borderId="0" xfId="0" applyFont="1" applyFill="1" applyAlignment="1">
      <alignment vertical="center" wrapText="1"/>
    </xf>
    <xf numFmtId="0" fontId="55" fillId="2" borderId="2" xfId="0" applyFont="1" applyFill="1" applyBorder="1" applyAlignment="1" applyProtection="1">
      <alignment horizontal="left" vertical="center" wrapText="1"/>
    </xf>
    <xf numFmtId="0" fontId="56" fillId="2" borderId="0" xfId="0" applyFont="1" applyFill="1" applyAlignment="1">
      <alignment horizontal="center" vertical="center" wrapText="1"/>
    </xf>
    <xf numFmtId="0" fontId="15" fillId="2" borderId="2" xfId="55" applyFont="1" applyFill="1" applyBorder="1" applyAlignment="1">
      <alignment horizontal="left" vertical="center" wrapText="1"/>
    </xf>
    <xf numFmtId="181" fontId="28" fillId="2" borderId="2" xfId="55" applyNumberFormat="1" applyFont="1" applyFill="1" applyBorder="1" applyAlignment="1">
      <alignment horizontal="center" vertical="center" wrapText="1"/>
    </xf>
    <xf numFmtId="180" fontId="28" fillId="2" borderId="2" xfId="54" applyNumberFormat="1" applyFont="1" applyFill="1" applyBorder="1" applyAlignment="1" applyProtection="1">
      <alignment horizontal="center" vertical="center" wrapText="1"/>
      <protection locked="0"/>
    </xf>
    <xf numFmtId="0" fontId="24" fillId="2" borderId="2" xfId="55" applyFont="1" applyFill="1" applyBorder="1" applyAlignment="1">
      <alignment horizontal="left" vertical="center" wrapText="1"/>
    </xf>
    <xf numFmtId="0" fontId="31" fillId="2" borderId="2" xfId="55" applyFont="1" applyFill="1" applyBorder="1" applyAlignment="1">
      <alignment horizontal="left" vertical="center" wrapText="1"/>
    </xf>
    <xf numFmtId="0" fontId="24" fillId="2" borderId="2" xfId="0" applyFont="1" applyFill="1" applyBorder="1" applyAlignment="1" applyProtection="1">
      <alignment horizontal="justify" vertical="center" wrapText="1"/>
    </xf>
    <xf numFmtId="176" fontId="29" fillId="2" borderId="2" xfId="0" applyNumberFormat="1" applyFont="1" applyFill="1" applyBorder="1" applyAlignment="1" applyProtection="1">
      <alignment horizontal="center" vertical="center" wrapText="1"/>
    </xf>
    <xf numFmtId="176" fontId="33" fillId="2" borderId="2" xfId="0" applyNumberFormat="1" applyFont="1" applyFill="1" applyBorder="1" applyAlignment="1" applyProtection="1">
      <alignment horizontal="center" vertical="center" wrapText="1"/>
    </xf>
    <xf numFmtId="176" fontId="50" fillId="2" borderId="2" xfId="0" applyNumberFormat="1" applyFont="1" applyFill="1" applyBorder="1" applyAlignment="1" applyProtection="1">
      <alignment horizontal="center" vertical="center" wrapText="1"/>
    </xf>
    <xf numFmtId="178" fontId="55" fillId="2" borderId="0" xfId="0" applyNumberFormat="1" applyFont="1" applyFill="1" applyBorder="1" applyAlignment="1" applyProtection="1">
      <alignment horizontal="center" vertical="center" wrapText="1"/>
    </xf>
    <xf numFmtId="181" fontId="29" fillId="2" borderId="5" xfId="0" applyNumberFormat="1" applyFont="1" applyFill="1" applyBorder="1" applyAlignment="1">
      <alignment horizontal="center" vertical="center" wrapText="1"/>
    </xf>
    <xf numFmtId="0" fontId="29" fillId="2" borderId="5" xfId="0" applyFont="1" applyFill="1" applyBorder="1" applyAlignment="1">
      <alignment horizontal="center" vertical="center" wrapText="1"/>
    </xf>
    <xf numFmtId="0" fontId="50" fillId="2" borderId="2" xfId="55" applyFont="1" applyFill="1" applyBorder="1" applyAlignment="1">
      <alignment horizontal="left" vertical="center" wrapText="1"/>
    </xf>
    <xf numFmtId="181" fontId="29" fillId="2" borderId="2" xfId="55" applyNumberFormat="1" applyFont="1" applyFill="1" applyBorder="1" applyAlignment="1">
      <alignment horizontal="center" vertical="center" wrapText="1"/>
    </xf>
    <xf numFmtId="180" fontId="29" fillId="2" borderId="2" xfId="11" applyNumberFormat="1" applyFont="1" applyFill="1" applyBorder="1" applyAlignment="1" applyProtection="1">
      <alignment horizontal="center" vertical="center"/>
    </xf>
    <xf numFmtId="179" fontId="50" fillId="2" borderId="2" xfId="54" applyNumberFormat="1" applyFont="1" applyFill="1" applyBorder="1" applyAlignment="1" applyProtection="1">
      <alignment horizontal="left" vertical="center" wrapText="1"/>
      <protection locked="0"/>
    </xf>
    <xf numFmtId="0" fontId="28" fillId="2" borderId="2" xfId="55" applyFont="1" applyFill="1" applyBorder="1" applyAlignment="1">
      <alignment horizontal="left" vertical="center" wrapText="1"/>
    </xf>
    <xf numFmtId="180" fontId="28" fillId="2" borderId="2" xfId="11" applyNumberFormat="1" applyFont="1" applyFill="1" applyBorder="1" applyAlignment="1" applyProtection="1">
      <alignment horizontal="center" vertical="center" wrapText="1"/>
    </xf>
    <xf numFmtId="179" fontId="28" fillId="2" borderId="2" xfId="11" applyNumberFormat="1" applyFont="1" applyFill="1" applyBorder="1" applyAlignment="1" applyProtection="1">
      <alignment horizontal="left" vertical="center" wrapText="1"/>
    </xf>
    <xf numFmtId="0" fontId="57" fillId="2" borderId="2" xfId="55" applyFont="1" applyFill="1" applyBorder="1" applyAlignment="1">
      <alignment horizontal="left" vertical="center" wrapText="1"/>
    </xf>
    <xf numFmtId="179" fontId="53" fillId="2" borderId="2" xfId="11" applyNumberFormat="1" applyFont="1" applyFill="1" applyBorder="1" applyAlignment="1" applyProtection="1">
      <alignment horizontal="left" vertical="center" wrapText="1"/>
    </xf>
    <xf numFmtId="0" fontId="54" fillId="2" borderId="0" xfId="0" applyFont="1" applyFill="1" applyAlignment="1">
      <alignment vertical="center" wrapText="1"/>
    </xf>
    <xf numFmtId="0" fontId="50" fillId="2" borderId="2" xfId="0" applyFont="1" applyFill="1" applyBorder="1" applyAlignment="1" applyProtection="1">
      <alignment horizontal="justify" vertical="center" wrapText="1"/>
    </xf>
    <xf numFmtId="176" fontId="29" fillId="2" borderId="2" xfId="0" applyNumberFormat="1" applyFont="1" applyFill="1" applyBorder="1" applyAlignment="1">
      <alignment horizontal="center" vertical="center" wrapText="1"/>
    </xf>
    <xf numFmtId="178" fontId="29" fillId="2" borderId="2" xfId="54" applyNumberFormat="1" applyFont="1" applyFill="1" applyBorder="1" applyAlignment="1" applyProtection="1">
      <alignment horizontal="center" vertical="center" wrapText="1"/>
      <protection locked="0"/>
    </xf>
    <xf numFmtId="0" fontId="29" fillId="2" borderId="2" xfId="0" applyNumberFormat="1" applyFont="1" applyFill="1" applyBorder="1" applyAlignment="1">
      <alignment horizontal="justify" vertical="center" wrapText="1"/>
    </xf>
    <xf numFmtId="0" fontId="58" fillId="2" borderId="0" xfId="0" applyFont="1" applyFill="1" applyBorder="1" applyAlignment="1">
      <alignment vertical="center" wrapText="1"/>
    </xf>
    <xf numFmtId="0" fontId="50" fillId="2" borderId="2" xfId="0" applyFont="1" applyFill="1" applyBorder="1" applyAlignment="1">
      <alignment horizontal="justify" vertical="center" wrapText="1"/>
    </xf>
    <xf numFmtId="176" fontId="29" fillId="2" borderId="2" xfId="0" applyNumberFormat="1" applyFont="1" applyFill="1" applyBorder="1" applyAlignment="1">
      <alignment horizontal="center" vertical="center"/>
    </xf>
    <xf numFmtId="176" fontId="59" fillId="2" borderId="2" xfId="0" applyNumberFormat="1" applyFont="1" applyFill="1" applyBorder="1" applyAlignment="1">
      <alignment horizontal="center" vertical="center" wrapText="1"/>
    </xf>
    <xf numFmtId="0" fontId="50" fillId="2" borderId="2" xfId="0" applyNumberFormat="1" applyFont="1" applyFill="1" applyBorder="1" applyAlignment="1">
      <alignment horizontal="justify" vertical="center" wrapText="1"/>
    </xf>
    <xf numFmtId="0" fontId="29" fillId="2" borderId="2" xfId="0" applyFont="1" applyFill="1" applyBorder="1" applyAlignment="1">
      <alignment horizontal="justify" vertical="center" wrapText="1"/>
    </xf>
    <xf numFmtId="0" fontId="59" fillId="2" borderId="2" xfId="54" applyFont="1" applyFill="1" applyBorder="1" applyAlignment="1" applyProtection="1">
      <alignment horizontal="center" vertical="center" wrapText="1"/>
      <protection locked="0"/>
    </xf>
    <xf numFmtId="0" fontId="24" fillId="2" borderId="2" xfId="0" applyFont="1" applyFill="1" applyBorder="1" applyAlignment="1" applyProtection="1">
      <alignment horizontal="center" vertical="center" wrapText="1"/>
    </xf>
    <xf numFmtId="0" fontId="50" fillId="2" borderId="11" xfId="0" applyFont="1" applyFill="1" applyBorder="1" applyAlignment="1">
      <alignment horizontal="justify" vertical="center" wrapText="1"/>
    </xf>
    <xf numFmtId="0" fontId="15" fillId="2" borderId="2" xfId="0" applyFont="1" applyFill="1" applyBorder="1" applyAlignment="1" applyProtection="1">
      <alignment horizontal="justify" vertical="center" wrapText="1"/>
    </xf>
    <xf numFmtId="176" fontId="31" fillId="2" borderId="2" xfId="0" applyNumberFormat="1" applyFont="1" applyFill="1" applyBorder="1" applyAlignment="1" applyProtection="1">
      <alignment horizontal="center" vertical="center" wrapText="1"/>
    </xf>
    <xf numFmtId="0" fontId="29" fillId="2" borderId="2" xfId="11" applyFont="1" applyFill="1" applyBorder="1" applyAlignment="1" applyProtection="1">
      <alignment horizontal="center" vertical="center" wrapText="1"/>
    </xf>
    <xf numFmtId="0" fontId="29" fillId="2" borderId="2" xfId="0" applyNumberFormat="1" applyFont="1" applyFill="1" applyBorder="1" applyAlignment="1">
      <alignment horizontal="center" vertical="center" wrapText="1"/>
    </xf>
    <xf numFmtId="0" fontId="31" fillId="2" borderId="2" xfId="0" applyFont="1" applyFill="1" applyBorder="1" applyAlignment="1" applyProtection="1">
      <alignment horizontal="justify" vertical="center" wrapText="1"/>
    </xf>
    <xf numFmtId="0" fontId="9" fillId="2" borderId="0" xfId="0" applyFont="1" applyFill="1" applyBorder="1" applyAlignment="1">
      <alignment vertical="center" wrapText="1"/>
    </xf>
    <xf numFmtId="0" fontId="60" fillId="2" borderId="2" xfId="0" applyFont="1" applyFill="1" applyBorder="1" applyAlignment="1" applyProtection="1">
      <alignment horizontal="left" vertical="center" wrapText="1"/>
    </xf>
    <xf numFmtId="0" fontId="59" fillId="2" borderId="2" xfId="0" applyFont="1" applyFill="1" applyBorder="1" applyAlignment="1" applyProtection="1">
      <alignment vertical="center" wrapText="1"/>
    </xf>
    <xf numFmtId="0" fontId="56" fillId="2" borderId="0" xfId="0" applyFont="1" applyFill="1" applyBorder="1" applyAlignment="1">
      <alignment vertical="center" wrapText="1"/>
    </xf>
    <xf numFmtId="0" fontId="1" fillId="2" borderId="0" xfId="0" applyFont="1" applyFill="1" applyBorder="1" applyAlignment="1">
      <alignment vertical="center" wrapText="1"/>
    </xf>
    <xf numFmtId="0" fontId="24" fillId="2" borderId="2" xfId="0" applyNumberFormat="1" applyFont="1" applyFill="1" applyBorder="1" applyAlignment="1">
      <alignment horizontal="justify" vertical="center" wrapText="1"/>
    </xf>
    <xf numFmtId="0" fontId="17" fillId="0" borderId="2" xfId="0" applyFont="1" applyFill="1" applyBorder="1" applyAlignment="1" quotePrefix="1">
      <alignmen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19 2"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4" xfId="53"/>
    <cellStyle name="常规 19" xfId="54"/>
    <cellStyle name="常规 3" xfId="55"/>
    <cellStyle name="常规 2" xfId="56"/>
    <cellStyle name="常规 2 6" xfId="57"/>
  </cellStyles>
  <dxfs count="2">
    <dxf>
      <font>
        <b val="0"/>
        <i val="0"/>
        <color indexed="37"/>
      </font>
      <fill>
        <patternFill patternType="solid">
          <bgColor indexed="45"/>
        </patternFill>
      </fill>
    </dxf>
    <dxf>
      <font>
        <b val="0"/>
        <i val="0"/>
        <strike val="0"/>
        <u val="none"/>
        <sz val="11"/>
        <color indexed="20"/>
      </font>
      <fill>
        <patternFill patternType="solid">
          <bgColor indexed="45"/>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showZeros="0" zoomScale="50" zoomScaleNormal="50" workbookViewId="0">
      <selection activeCell="H14" sqref="H14"/>
    </sheetView>
  </sheetViews>
  <sheetFormatPr defaultColWidth="9" defaultRowHeight="30.95" customHeight="1"/>
  <cols>
    <col min="1" max="1" width="4.875" style="76" customWidth="1"/>
    <col min="2" max="2" width="10.7083333333333" style="77" customWidth="1"/>
    <col min="3" max="3" width="18.0333333333333" style="77" customWidth="1"/>
    <col min="4" max="4" width="8.20833333333333" style="77" customWidth="1"/>
    <col min="5" max="5" width="11.25" style="77" customWidth="1"/>
    <col min="6" max="6" width="14.4583333333333" style="65" customWidth="1"/>
    <col min="7" max="7" width="15.75" style="65" customWidth="1"/>
    <col min="8" max="8" width="13.3833333333333" style="77" customWidth="1"/>
    <col min="9" max="9" width="91.25" style="78" customWidth="1"/>
    <col min="10" max="10" width="14.5" style="79" customWidth="1"/>
    <col min="11" max="11" width="15.75" style="79" customWidth="1"/>
    <col min="12" max="12" width="11.25" style="65" customWidth="1"/>
    <col min="13" max="13" width="36.7833333333333" style="77" customWidth="1"/>
    <col min="14" max="14" width="15.3583333333333" style="77" customWidth="1"/>
    <col min="15" max="15" width="9" style="77" hidden="1" customWidth="1"/>
    <col min="16" max="16384" width="9" style="77"/>
  </cols>
  <sheetData>
    <row r="1" s="65" customFormat="1" ht="52" customHeight="1" spans="1:14">
      <c r="A1" s="230" t="s">
        <v>0</v>
      </c>
      <c r="B1" s="231"/>
      <c r="C1" s="231"/>
      <c r="D1" s="231"/>
      <c r="E1" s="231"/>
      <c r="F1" s="231"/>
      <c r="G1" s="231"/>
      <c r="H1" s="231"/>
      <c r="I1" s="290"/>
      <c r="J1" s="291"/>
      <c r="K1" s="291"/>
      <c r="L1" s="231"/>
      <c r="M1" s="231"/>
      <c r="N1" s="231"/>
    </row>
    <row r="2" s="65" customFormat="1" customHeight="1" spans="1:13">
      <c r="A2" s="76"/>
      <c r="I2" s="78"/>
      <c r="J2" s="79"/>
      <c r="K2" s="79"/>
      <c r="M2" s="65" t="s">
        <v>1</v>
      </c>
    </row>
    <row r="3" s="67" customFormat="1" customHeight="1" spans="1:14">
      <c r="A3" s="232" t="s">
        <v>2</v>
      </c>
      <c r="B3" s="233" t="s">
        <v>3</v>
      </c>
      <c r="C3" s="233" t="s">
        <v>4</v>
      </c>
      <c r="D3" s="233" t="s">
        <v>5</v>
      </c>
      <c r="E3" s="233" t="s">
        <v>6</v>
      </c>
      <c r="F3" s="233" t="s">
        <v>7</v>
      </c>
      <c r="G3" s="233" t="s">
        <v>8</v>
      </c>
      <c r="H3" s="233" t="s">
        <v>9</v>
      </c>
      <c r="I3" s="233" t="s">
        <v>10</v>
      </c>
      <c r="J3" s="292" t="s">
        <v>11</v>
      </c>
      <c r="K3" s="293"/>
      <c r="L3" s="233" t="s">
        <v>12</v>
      </c>
      <c r="M3" s="294" t="s">
        <v>13</v>
      </c>
      <c r="N3" s="233" t="s">
        <v>14</v>
      </c>
    </row>
    <row r="4" s="67" customFormat="1" ht="62.1" customHeight="1" spans="1:14">
      <c r="A4" s="234"/>
      <c r="B4" s="130"/>
      <c r="C4" s="130"/>
      <c r="D4" s="130"/>
      <c r="E4" s="130"/>
      <c r="F4" s="130"/>
      <c r="G4" s="130"/>
      <c r="H4" s="130"/>
      <c r="I4" s="130"/>
      <c r="J4" s="295" t="s">
        <v>15</v>
      </c>
      <c r="K4" s="295" t="s">
        <v>16</v>
      </c>
      <c r="L4" s="130"/>
      <c r="M4" s="129"/>
      <c r="N4" s="130"/>
    </row>
    <row r="5" s="67" customFormat="1" customHeight="1" spans="1:14">
      <c r="A5" s="235" t="s">
        <v>17</v>
      </c>
      <c r="B5" s="236"/>
      <c r="C5" s="236"/>
      <c r="D5" s="236"/>
      <c r="E5" s="236"/>
      <c r="F5" s="236"/>
      <c r="G5" s="236"/>
      <c r="H5" s="236"/>
      <c r="I5" s="296"/>
      <c r="J5" s="127"/>
      <c r="K5" s="127"/>
      <c r="L5" s="128"/>
      <c r="M5" s="129"/>
      <c r="N5" s="130"/>
    </row>
    <row r="6" s="65" customFormat="1" customHeight="1" spans="1:14">
      <c r="A6" s="237"/>
      <c r="B6" s="238"/>
      <c r="C6" s="238"/>
      <c r="D6" s="238"/>
      <c r="E6" s="238"/>
      <c r="F6" s="238"/>
      <c r="G6" s="238"/>
      <c r="H6" s="238"/>
      <c r="I6" s="297"/>
      <c r="J6" s="127">
        <f>SUM(J7:J75)</f>
        <v>57282.91</v>
      </c>
      <c r="K6" s="127">
        <f>SUM(K7:K75)</f>
        <v>57282.91</v>
      </c>
      <c r="L6" s="128">
        <f>SUM(L7:L75)</f>
        <v>2845</v>
      </c>
      <c r="M6" s="298"/>
      <c r="N6" s="299"/>
    </row>
    <row r="7" s="76" customFormat="1" ht="162.75" spans="1:15">
      <c r="A7" s="239">
        <v>1</v>
      </c>
      <c r="B7" s="240" t="s">
        <v>18</v>
      </c>
      <c r="C7" s="241" t="s">
        <v>19</v>
      </c>
      <c r="D7" s="242" t="s">
        <v>20</v>
      </c>
      <c r="E7" s="242" t="s">
        <v>21</v>
      </c>
      <c r="F7" s="243">
        <v>44621</v>
      </c>
      <c r="G7" s="243">
        <v>44743</v>
      </c>
      <c r="H7" s="241" t="s">
        <v>22</v>
      </c>
      <c r="I7" s="261" t="s">
        <v>23</v>
      </c>
      <c r="J7" s="300">
        <v>65</v>
      </c>
      <c r="K7" s="300">
        <v>65</v>
      </c>
      <c r="L7" s="242">
        <v>50</v>
      </c>
      <c r="M7" s="241" t="s">
        <v>24</v>
      </c>
      <c r="N7" s="242" t="s">
        <v>25</v>
      </c>
      <c r="O7" s="301" t="s">
        <v>26</v>
      </c>
    </row>
    <row r="8" s="76" customFormat="1" ht="120" customHeight="1" spans="1:15">
      <c r="A8" s="239">
        <v>2</v>
      </c>
      <c r="B8" s="240" t="s">
        <v>27</v>
      </c>
      <c r="C8" s="241" t="s">
        <v>28</v>
      </c>
      <c r="D8" s="242" t="s">
        <v>29</v>
      </c>
      <c r="E8" s="242" t="s">
        <v>30</v>
      </c>
      <c r="F8" s="243">
        <v>44622</v>
      </c>
      <c r="G8" s="243">
        <v>44744</v>
      </c>
      <c r="H8" s="241" t="s">
        <v>22</v>
      </c>
      <c r="I8" s="261" t="s">
        <v>31</v>
      </c>
      <c r="J8" s="300">
        <v>1650</v>
      </c>
      <c r="K8" s="300">
        <v>1650</v>
      </c>
      <c r="L8" s="242">
        <v>173</v>
      </c>
      <c r="M8" s="241" t="s">
        <v>32</v>
      </c>
      <c r="N8" s="242" t="s">
        <v>25</v>
      </c>
      <c r="O8" s="301" t="s">
        <v>33</v>
      </c>
    </row>
    <row r="9" s="76" customFormat="1" ht="162.75" spans="1:15">
      <c r="A9" s="239">
        <v>3</v>
      </c>
      <c r="B9" s="244" t="s">
        <v>34</v>
      </c>
      <c r="C9" s="245" t="s">
        <v>35</v>
      </c>
      <c r="D9" s="246" t="s">
        <v>29</v>
      </c>
      <c r="E9" s="246" t="s">
        <v>21</v>
      </c>
      <c r="F9" s="247" t="s">
        <v>36</v>
      </c>
      <c r="G9" s="240" t="s">
        <v>37</v>
      </c>
      <c r="H9" s="248" t="s">
        <v>38</v>
      </c>
      <c r="I9" s="245" t="s">
        <v>39</v>
      </c>
      <c r="J9" s="302">
        <v>440</v>
      </c>
      <c r="K9" s="302">
        <v>440</v>
      </c>
      <c r="L9" s="246">
        <v>44</v>
      </c>
      <c r="M9" s="303" t="s">
        <v>40</v>
      </c>
      <c r="N9" s="246" t="s">
        <v>41</v>
      </c>
      <c r="O9" s="301" t="s">
        <v>42</v>
      </c>
    </row>
    <row r="10" s="76" customFormat="1" ht="162.75" spans="1:15">
      <c r="A10" s="239">
        <v>4</v>
      </c>
      <c r="B10" s="244" t="s">
        <v>43</v>
      </c>
      <c r="C10" s="245" t="s">
        <v>44</v>
      </c>
      <c r="D10" s="246" t="s">
        <v>29</v>
      </c>
      <c r="E10" s="246" t="s">
        <v>21</v>
      </c>
      <c r="F10" s="247" t="s">
        <v>36</v>
      </c>
      <c r="G10" s="240" t="s">
        <v>37</v>
      </c>
      <c r="H10" s="248" t="s">
        <v>45</v>
      </c>
      <c r="I10" s="261" t="s">
        <v>46</v>
      </c>
      <c r="J10" s="304">
        <v>557.48</v>
      </c>
      <c r="K10" s="304">
        <v>557.48</v>
      </c>
      <c r="L10" s="246">
        <v>67</v>
      </c>
      <c r="M10" s="305" t="s">
        <v>47</v>
      </c>
      <c r="N10" s="246" t="s">
        <v>48</v>
      </c>
      <c r="O10" s="301" t="s">
        <v>49</v>
      </c>
    </row>
    <row r="11" s="76" customFormat="1" ht="93" spans="1:15">
      <c r="A11" s="239">
        <v>5</v>
      </c>
      <c r="B11" s="244" t="s">
        <v>50</v>
      </c>
      <c r="C11" s="248" t="s">
        <v>51</v>
      </c>
      <c r="D11" s="246" t="s">
        <v>29</v>
      </c>
      <c r="E11" s="246" t="s">
        <v>21</v>
      </c>
      <c r="F11" s="247" t="s">
        <v>36</v>
      </c>
      <c r="G11" s="240" t="s">
        <v>37</v>
      </c>
      <c r="H11" s="248" t="s">
        <v>45</v>
      </c>
      <c r="I11" s="306" t="s">
        <v>52</v>
      </c>
      <c r="J11" s="307">
        <v>1150</v>
      </c>
      <c r="K11" s="307">
        <v>1150</v>
      </c>
      <c r="L11" s="246">
        <v>67</v>
      </c>
      <c r="M11" s="305" t="s">
        <v>53</v>
      </c>
      <c r="N11" s="246" t="s">
        <v>48</v>
      </c>
      <c r="O11" s="301" t="s">
        <v>54</v>
      </c>
    </row>
    <row r="12" s="76" customFormat="1" ht="145" customHeight="1" spans="1:15">
      <c r="A12" s="239">
        <v>6</v>
      </c>
      <c r="B12" s="244" t="s">
        <v>55</v>
      </c>
      <c r="C12" s="249" t="s">
        <v>56</v>
      </c>
      <c r="D12" s="250" t="s">
        <v>57</v>
      </c>
      <c r="E12" s="250" t="s">
        <v>58</v>
      </c>
      <c r="F12" s="251">
        <v>44563</v>
      </c>
      <c r="G12" s="251">
        <v>44836</v>
      </c>
      <c r="H12" s="250" t="s">
        <v>59</v>
      </c>
      <c r="I12" s="308" t="s">
        <v>60</v>
      </c>
      <c r="J12" s="309">
        <v>900</v>
      </c>
      <c r="K12" s="309">
        <v>900</v>
      </c>
      <c r="L12" s="310">
        <v>106</v>
      </c>
      <c r="M12" s="252" t="s">
        <v>61</v>
      </c>
      <c r="N12" s="253" t="s">
        <v>62</v>
      </c>
      <c r="O12" s="301" t="s">
        <v>33</v>
      </c>
    </row>
    <row r="13" s="76" customFormat="1" ht="232.5" spans="1:15">
      <c r="A13" s="239">
        <v>7</v>
      </c>
      <c r="B13" s="244" t="s">
        <v>63</v>
      </c>
      <c r="C13" s="252" t="s">
        <v>64</v>
      </c>
      <c r="D13" s="250" t="s">
        <v>57</v>
      </c>
      <c r="E13" s="253" t="s">
        <v>65</v>
      </c>
      <c r="F13" s="251">
        <v>44562</v>
      </c>
      <c r="G13" s="251">
        <v>44835</v>
      </c>
      <c r="H13" s="254" t="s">
        <v>66</v>
      </c>
      <c r="I13" s="261" t="s">
        <v>67</v>
      </c>
      <c r="J13" s="309">
        <v>100</v>
      </c>
      <c r="K13" s="309">
        <v>100</v>
      </c>
      <c r="L13" s="310">
        <v>13</v>
      </c>
      <c r="M13" s="245" t="s">
        <v>68</v>
      </c>
      <c r="N13" s="253" t="s">
        <v>69</v>
      </c>
      <c r="O13" s="301" t="s">
        <v>70</v>
      </c>
    </row>
    <row r="14" s="76" customFormat="1" ht="139.5" spans="1:15">
      <c r="A14" s="239">
        <v>8</v>
      </c>
      <c r="B14" s="244" t="s">
        <v>71</v>
      </c>
      <c r="C14" s="254" t="s">
        <v>72</v>
      </c>
      <c r="D14" s="250" t="s">
        <v>57</v>
      </c>
      <c r="E14" s="250" t="s">
        <v>73</v>
      </c>
      <c r="F14" s="251">
        <v>44562</v>
      </c>
      <c r="G14" s="251">
        <v>44835</v>
      </c>
      <c r="H14" s="254" t="s">
        <v>66</v>
      </c>
      <c r="I14" s="261" t="s">
        <v>74</v>
      </c>
      <c r="J14" s="309">
        <v>300</v>
      </c>
      <c r="K14" s="309">
        <v>300</v>
      </c>
      <c r="L14" s="310">
        <v>13</v>
      </c>
      <c r="M14" s="248" t="s">
        <v>75</v>
      </c>
      <c r="N14" s="253" t="s">
        <v>69</v>
      </c>
      <c r="O14" s="311" t="s">
        <v>76</v>
      </c>
    </row>
    <row r="15" s="76" customFormat="1" ht="232.5" spans="1:15">
      <c r="A15" s="239">
        <v>9</v>
      </c>
      <c r="B15" s="244" t="s">
        <v>77</v>
      </c>
      <c r="C15" s="254" t="s">
        <v>78</v>
      </c>
      <c r="D15" s="250" t="s">
        <v>57</v>
      </c>
      <c r="E15" s="250" t="s">
        <v>58</v>
      </c>
      <c r="F15" s="251">
        <v>44562</v>
      </c>
      <c r="G15" s="251">
        <v>44835</v>
      </c>
      <c r="H15" s="254" t="s">
        <v>66</v>
      </c>
      <c r="I15" s="261" t="s">
        <v>79</v>
      </c>
      <c r="J15" s="309">
        <v>305</v>
      </c>
      <c r="K15" s="309">
        <v>305</v>
      </c>
      <c r="L15" s="310">
        <v>13</v>
      </c>
      <c r="M15" s="248" t="s">
        <v>80</v>
      </c>
      <c r="N15" s="253" t="s">
        <v>69</v>
      </c>
      <c r="O15" s="301" t="s">
        <v>81</v>
      </c>
    </row>
    <row r="16" s="76" customFormat="1" ht="186" spans="1:15">
      <c r="A16" s="239">
        <v>10</v>
      </c>
      <c r="B16" s="244" t="s">
        <v>82</v>
      </c>
      <c r="C16" s="254" t="s">
        <v>83</v>
      </c>
      <c r="D16" s="250" t="s">
        <v>57</v>
      </c>
      <c r="E16" s="250" t="s">
        <v>58</v>
      </c>
      <c r="F16" s="251">
        <v>44562</v>
      </c>
      <c r="G16" s="251">
        <v>44835</v>
      </c>
      <c r="H16" s="255" t="s">
        <v>66</v>
      </c>
      <c r="I16" s="252" t="s">
        <v>84</v>
      </c>
      <c r="J16" s="309">
        <v>630</v>
      </c>
      <c r="K16" s="309">
        <v>630</v>
      </c>
      <c r="L16" s="310">
        <v>13</v>
      </c>
      <c r="M16" s="245" t="s">
        <v>85</v>
      </c>
      <c r="N16" s="253" t="s">
        <v>69</v>
      </c>
      <c r="O16" s="301" t="s">
        <v>86</v>
      </c>
    </row>
    <row r="17" s="227" customFormat="1" ht="232.5" spans="1:15">
      <c r="A17" s="239">
        <v>11</v>
      </c>
      <c r="B17" s="244" t="s">
        <v>87</v>
      </c>
      <c r="C17" s="254" t="s">
        <v>88</v>
      </c>
      <c r="D17" s="250" t="s">
        <v>57</v>
      </c>
      <c r="E17" s="250" t="s">
        <v>73</v>
      </c>
      <c r="F17" s="251">
        <v>44562</v>
      </c>
      <c r="G17" s="251">
        <v>44835</v>
      </c>
      <c r="H17" s="254" t="s">
        <v>89</v>
      </c>
      <c r="I17" s="252" t="s">
        <v>90</v>
      </c>
      <c r="J17" s="309">
        <v>700</v>
      </c>
      <c r="K17" s="309">
        <v>700</v>
      </c>
      <c r="L17" s="310">
        <v>13</v>
      </c>
      <c r="M17" s="245" t="s">
        <v>91</v>
      </c>
      <c r="N17" s="253" t="s">
        <v>69</v>
      </c>
      <c r="O17" s="227" t="s">
        <v>92</v>
      </c>
    </row>
    <row r="18" s="227" customFormat="1" ht="302.25" spans="1:15">
      <c r="A18" s="239">
        <v>12</v>
      </c>
      <c r="B18" s="244" t="s">
        <v>93</v>
      </c>
      <c r="C18" s="256" t="s">
        <v>94</v>
      </c>
      <c r="D18" s="250" t="s">
        <v>57</v>
      </c>
      <c r="E18" s="255" t="s">
        <v>73</v>
      </c>
      <c r="F18" s="251">
        <v>44564</v>
      </c>
      <c r="G18" s="251">
        <v>44837</v>
      </c>
      <c r="H18" s="255" t="s">
        <v>95</v>
      </c>
      <c r="I18" s="308" t="s">
        <v>96</v>
      </c>
      <c r="J18" s="309">
        <v>833</v>
      </c>
      <c r="K18" s="309">
        <v>833</v>
      </c>
      <c r="L18" s="310">
        <v>33</v>
      </c>
      <c r="M18" s="308" t="s">
        <v>97</v>
      </c>
      <c r="N18" s="253" t="s">
        <v>98</v>
      </c>
      <c r="O18" s="312" t="s">
        <v>99</v>
      </c>
    </row>
    <row r="19" s="227" customFormat="1" ht="209.25" spans="1:15">
      <c r="A19" s="239">
        <v>13</v>
      </c>
      <c r="B19" s="244" t="s">
        <v>100</v>
      </c>
      <c r="C19" s="256" t="s">
        <v>101</v>
      </c>
      <c r="D19" s="250" t="s">
        <v>102</v>
      </c>
      <c r="E19" s="250" t="s">
        <v>73</v>
      </c>
      <c r="F19" s="251">
        <v>44565</v>
      </c>
      <c r="G19" s="251">
        <v>44838</v>
      </c>
      <c r="H19" s="254" t="s">
        <v>95</v>
      </c>
      <c r="I19" s="252" t="s">
        <v>103</v>
      </c>
      <c r="J19" s="309">
        <v>65</v>
      </c>
      <c r="K19" s="309">
        <v>65</v>
      </c>
      <c r="L19" s="310">
        <v>38</v>
      </c>
      <c r="M19" s="248" t="s">
        <v>104</v>
      </c>
      <c r="N19" s="253" t="s">
        <v>98</v>
      </c>
      <c r="O19" s="312" t="s">
        <v>105</v>
      </c>
    </row>
    <row r="20" s="227" customFormat="1" ht="209.25" spans="1:15">
      <c r="A20" s="239">
        <v>14</v>
      </c>
      <c r="B20" s="244" t="s">
        <v>106</v>
      </c>
      <c r="C20" s="241" t="s">
        <v>107</v>
      </c>
      <c r="D20" s="246" t="s">
        <v>29</v>
      </c>
      <c r="E20" s="246" t="s">
        <v>21</v>
      </c>
      <c r="F20" s="257">
        <v>44566</v>
      </c>
      <c r="G20" s="257">
        <v>44839</v>
      </c>
      <c r="H20" s="241" t="s">
        <v>108</v>
      </c>
      <c r="I20" s="261" t="s">
        <v>109</v>
      </c>
      <c r="J20" s="300">
        <v>300</v>
      </c>
      <c r="K20" s="300">
        <v>300</v>
      </c>
      <c r="L20" s="313">
        <v>99</v>
      </c>
      <c r="M20" s="245" t="s">
        <v>110</v>
      </c>
      <c r="N20" s="253" t="s">
        <v>111</v>
      </c>
      <c r="O20" s="314" t="s">
        <v>112</v>
      </c>
    </row>
    <row r="21" s="227" customFormat="1" ht="255.75" spans="1:15">
      <c r="A21" s="239">
        <v>15</v>
      </c>
      <c r="B21" s="244" t="s">
        <v>113</v>
      </c>
      <c r="C21" s="254" t="s">
        <v>114</v>
      </c>
      <c r="D21" s="250" t="s">
        <v>57</v>
      </c>
      <c r="E21" s="250" t="s">
        <v>73</v>
      </c>
      <c r="F21" s="251">
        <v>44567</v>
      </c>
      <c r="G21" s="251">
        <v>44840</v>
      </c>
      <c r="H21" s="255" t="s">
        <v>115</v>
      </c>
      <c r="I21" s="315" t="s">
        <v>116</v>
      </c>
      <c r="J21" s="309">
        <v>500</v>
      </c>
      <c r="K21" s="309">
        <v>500</v>
      </c>
      <c r="L21" s="310">
        <v>33</v>
      </c>
      <c r="M21" s="245" t="s">
        <v>117</v>
      </c>
      <c r="N21" s="253" t="s">
        <v>118</v>
      </c>
      <c r="O21" s="316" t="s">
        <v>119</v>
      </c>
    </row>
    <row r="22" s="227" customFormat="1" ht="186" spans="1:15">
      <c r="A22" s="239">
        <v>16</v>
      </c>
      <c r="B22" s="244" t="s">
        <v>120</v>
      </c>
      <c r="C22" s="254" t="s">
        <v>121</v>
      </c>
      <c r="D22" s="250" t="s">
        <v>57</v>
      </c>
      <c r="E22" s="250" t="s">
        <v>58</v>
      </c>
      <c r="F22" s="251">
        <v>44568</v>
      </c>
      <c r="G22" s="251">
        <v>44841</v>
      </c>
      <c r="H22" s="254" t="s">
        <v>122</v>
      </c>
      <c r="I22" s="317" t="s">
        <v>123</v>
      </c>
      <c r="J22" s="309">
        <v>905</v>
      </c>
      <c r="K22" s="309">
        <v>905</v>
      </c>
      <c r="L22" s="310">
        <v>253</v>
      </c>
      <c r="M22" s="245" t="s">
        <v>124</v>
      </c>
      <c r="N22" s="253" t="s">
        <v>125</v>
      </c>
      <c r="O22" s="318" t="s">
        <v>126</v>
      </c>
    </row>
    <row r="23" s="227" customFormat="1" ht="139" customHeight="1" spans="1:15">
      <c r="A23" s="239">
        <v>17</v>
      </c>
      <c r="B23" s="244" t="s">
        <v>127</v>
      </c>
      <c r="C23" s="254" t="s">
        <v>128</v>
      </c>
      <c r="D23" s="250" t="s">
        <v>129</v>
      </c>
      <c r="E23" s="258" t="s">
        <v>130</v>
      </c>
      <c r="F23" s="251">
        <v>44569</v>
      </c>
      <c r="G23" s="251">
        <v>44842</v>
      </c>
      <c r="H23" s="254" t="s">
        <v>122</v>
      </c>
      <c r="I23" s="315" t="s">
        <v>131</v>
      </c>
      <c r="J23" s="309">
        <v>110</v>
      </c>
      <c r="K23" s="309">
        <v>110</v>
      </c>
      <c r="L23" s="310">
        <v>81</v>
      </c>
      <c r="M23" s="248" t="s">
        <v>132</v>
      </c>
      <c r="N23" s="253" t="s">
        <v>133</v>
      </c>
      <c r="O23" s="301" t="s">
        <v>134</v>
      </c>
    </row>
    <row r="24" s="227" customFormat="1" ht="175" customHeight="1" spans="1:15">
      <c r="A24" s="239">
        <v>18</v>
      </c>
      <c r="B24" s="244" t="s">
        <v>135</v>
      </c>
      <c r="C24" s="241" t="s">
        <v>136</v>
      </c>
      <c r="D24" s="241" t="s">
        <v>29</v>
      </c>
      <c r="E24" s="241" t="s">
        <v>21</v>
      </c>
      <c r="F24" s="259">
        <v>44621</v>
      </c>
      <c r="G24" s="259">
        <v>44835</v>
      </c>
      <c r="H24" s="241" t="s">
        <v>137</v>
      </c>
      <c r="I24" s="248" t="s">
        <v>138</v>
      </c>
      <c r="J24" s="300">
        <v>220</v>
      </c>
      <c r="K24" s="300">
        <v>220</v>
      </c>
      <c r="L24" s="242">
        <v>41</v>
      </c>
      <c r="M24" s="248" t="s">
        <v>139</v>
      </c>
      <c r="N24" s="246" t="s">
        <v>140</v>
      </c>
      <c r="O24" s="316" t="s">
        <v>141</v>
      </c>
    </row>
    <row r="25" s="228" customFormat="1" ht="124" customHeight="1" spans="1:15">
      <c r="A25" s="260">
        <v>19</v>
      </c>
      <c r="B25" s="240" t="s">
        <v>142</v>
      </c>
      <c r="C25" s="261" t="s">
        <v>143</v>
      </c>
      <c r="D25" s="261" t="s">
        <v>144</v>
      </c>
      <c r="E25" s="262" t="s">
        <v>130</v>
      </c>
      <c r="F25" s="263">
        <v>44621</v>
      </c>
      <c r="G25" s="263">
        <v>44835</v>
      </c>
      <c r="H25" s="261" t="s">
        <v>145</v>
      </c>
      <c r="I25" s="319" t="s">
        <v>146</v>
      </c>
      <c r="J25" s="300">
        <v>400</v>
      </c>
      <c r="K25" s="300">
        <v>400</v>
      </c>
      <c r="L25" s="242">
        <v>89</v>
      </c>
      <c r="M25" s="245" t="s">
        <v>147</v>
      </c>
      <c r="N25" s="246" t="s">
        <v>140</v>
      </c>
      <c r="O25" s="320" t="s">
        <v>148</v>
      </c>
    </row>
    <row r="26" s="227" customFormat="1" ht="150" customHeight="1" spans="1:15">
      <c r="A26" s="239">
        <v>20</v>
      </c>
      <c r="B26" s="244" t="s">
        <v>149</v>
      </c>
      <c r="C26" s="261" t="s">
        <v>150</v>
      </c>
      <c r="D26" s="241" t="s">
        <v>29</v>
      </c>
      <c r="E26" s="241" t="s">
        <v>21</v>
      </c>
      <c r="F26" s="259">
        <v>44621</v>
      </c>
      <c r="G26" s="259">
        <v>44835</v>
      </c>
      <c r="H26" s="241" t="s">
        <v>137</v>
      </c>
      <c r="I26" s="241" t="s">
        <v>151</v>
      </c>
      <c r="J26" s="300">
        <v>94</v>
      </c>
      <c r="K26" s="300">
        <v>94</v>
      </c>
      <c r="L26" s="242">
        <v>41</v>
      </c>
      <c r="M26" s="248" t="s">
        <v>152</v>
      </c>
      <c r="N26" s="246" t="s">
        <v>140</v>
      </c>
      <c r="O26" s="301" t="s">
        <v>70</v>
      </c>
    </row>
    <row r="27" s="227" customFormat="1" ht="150" customHeight="1" spans="1:15">
      <c r="A27" s="239">
        <v>21</v>
      </c>
      <c r="B27" s="244" t="s">
        <v>153</v>
      </c>
      <c r="C27" s="241" t="s">
        <v>154</v>
      </c>
      <c r="D27" s="241" t="s">
        <v>29</v>
      </c>
      <c r="E27" s="250" t="s">
        <v>58</v>
      </c>
      <c r="F27" s="259">
        <v>44621</v>
      </c>
      <c r="G27" s="259">
        <v>44835</v>
      </c>
      <c r="H27" s="241" t="s">
        <v>155</v>
      </c>
      <c r="I27" s="241" t="s">
        <v>156</v>
      </c>
      <c r="J27" s="300">
        <v>245</v>
      </c>
      <c r="K27" s="300">
        <v>245</v>
      </c>
      <c r="L27" s="242">
        <v>39</v>
      </c>
      <c r="M27" s="248" t="s">
        <v>157</v>
      </c>
      <c r="N27" s="246" t="s">
        <v>140</v>
      </c>
      <c r="O27" s="318" t="s">
        <v>158</v>
      </c>
    </row>
    <row r="28" s="227" customFormat="1" ht="150" customHeight="1" spans="1:15">
      <c r="A28" s="239">
        <v>22</v>
      </c>
      <c r="B28" s="244" t="s">
        <v>159</v>
      </c>
      <c r="C28" s="264" t="s">
        <v>160</v>
      </c>
      <c r="D28" s="265" t="s">
        <v>57</v>
      </c>
      <c r="E28" s="265" t="s">
        <v>73</v>
      </c>
      <c r="F28" s="259">
        <v>44621</v>
      </c>
      <c r="G28" s="259">
        <v>44835</v>
      </c>
      <c r="H28" s="266" t="s">
        <v>161</v>
      </c>
      <c r="I28" s="321" t="s">
        <v>162</v>
      </c>
      <c r="J28" s="322">
        <v>175</v>
      </c>
      <c r="K28" s="322">
        <v>175</v>
      </c>
      <c r="L28" s="323">
        <v>39</v>
      </c>
      <c r="M28" s="248" t="s">
        <v>152</v>
      </c>
      <c r="N28" s="246" t="s">
        <v>140</v>
      </c>
      <c r="O28" s="301" t="s">
        <v>70</v>
      </c>
    </row>
    <row r="29" s="227" customFormat="1" ht="150" customHeight="1" spans="1:15">
      <c r="A29" s="239">
        <v>23</v>
      </c>
      <c r="B29" s="244" t="s">
        <v>163</v>
      </c>
      <c r="C29" s="241" t="s">
        <v>164</v>
      </c>
      <c r="D29" s="242" t="s">
        <v>29</v>
      </c>
      <c r="E29" s="250" t="s">
        <v>58</v>
      </c>
      <c r="F29" s="259">
        <v>44622</v>
      </c>
      <c r="G29" s="259">
        <v>44836</v>
      </c>
      <c r="H29" s="242" t="s">
        <v>165</v>
      </c>
      <c r="I29" s="248" t="s">
        <v>166</v>
      </c>
      <c r="J29" s="300">
        <v>195</v>
      </c>
      <c r="K29" s="300">
        <v>195</v>
      </c>
      <c r="L29" s="242">
        <v>84</v>
      </c>
      <c r="M29" s="248" t="s">
        <v>167</v>
      </c>
      <c r="N29" s="246" t="s">
        <v>140</v>
      </c>
      <c r="O29" s="318" t="s">
        <v>168</v>
      </c>
    </row>
    <row r="30" s="227" customFormat="1" ht="150" customHeight="1" spans="1:15">
      <c r="A30" s="239">
        <v>24</v>
      </c>
      <c r="B30" s="244" t="s">
        <v>169</v>
      </c>
      <c r="C30" s="264" t="s">
        <v>170</v>
      </c>
      <c r="D30" s="265" t="s">
        <v>171</v>
      </c>
      <c r="E30" s="250" t="s">
        <v>58</v>
      </c>
      <c r="F30" s="259">
        <v>44621</v>
      </c>
      <c r="G30" s="259">
        <v>44835</v>
      </c>
      <c r="H30" s="266" t="s">
        <v>172</v>
      </c>
      <c r="I30" s="324" t="s">
        <v>173</v>
      </c>
      <c r="J30" s="322">
        <v>130</v>
      </c>
      <c r="K30" s="322">
        <v>130</v>
      </c>
      <c r="L30" s="323">
        <v>84</v>
      </c>
      <c r="M30" s="248" t="s">
        <v>174</v>
      </c>
      <c r="N30" s="246" t="s">
        <v>140</v>
      </c>
      <c r="O30" s="318" t="s">
        <v>168</v>
      </c>
    </row>
    <row r="31" s="227" customFormat="1" ht="150" customHeight="1" spans="1:15">
      <c r="A31" s="239">
        <v>25</v>
      </c>
      <c r="B31" s="244" t="s">
        <v>175</v>
      </c>
      <c r="C31" s="241" t="s">
        <v>176</v>
      </c>
      <c r="D31" s="267" t="s">
        <v>144</v>
      </c>
      <c r="E31" s="250" t="s">
        <v>58</v>
      </c>
      <c r="F31" s="259">
        <v>44621</v>
      </c>
      <c r="G31" s="259">
        <v>44835</v>
      </c>
      <c r="H31" s="242" t="s">
        <v>177</v>
      </c>
      <c r="I31" s="241" t="s">
        <v>178</v>
      </c>
      <c r="J31" s="300">
        <v>84</v>
      </c>
      <c r="K31" s="300">
        <v>84</v>
      </c>
      <c r="L31" s="242">
        <v>12</v>
      </c>
      <c r="M31" s="248" t="s">
        <v>179</v>
      </c>
      <c r="N31" s="246" t="s">
        <v>140</v>
      </c>
      <c r="O31" s="318" t="s">
        <v>168</v>
      </c>
    </row>
    <row r="32" s="227" customFormat="1" ht="150" customHeight="1" spans="1:15">
      <c r="A32" s="239">
        <v>26</v>
      </c>
      <c r="B32" s="244" t="s">
        <v>180</v>
      </c>
      <c r="C32" s="241" t="s">
        <v>181</v>
      </c>
      <c r="D32" s="241" t="s">
        <v>29</v>
      </c>
      <c r="E32" s="241" t="s">
        <v>21</v>
      </c>
      <c r="F32" s="259">
        <v>44621</v>
      </c>
      <c r="G32" s="259">
        <v>44835</v>
      </c>
      <c r="H32" s="241" t="s">
        <v>155</v>
      </c>
      <c r="I32" s="261" t="s">
        <v>182</v>
      </c>
      <c r="J32" s="300">
        <v>100</v>
      </c>
      <c r="K32" s="300">
        <v>100</v>
      </c>
      <c r="L32" s="242">
        <v>39</v>
      </c>
      <c r="M32" s="248" t="s">
        <v>152</v>
      </c>
      <c r="N32" s="246" t="s">
        <v>140</v>
      </c>
      <c r="O32" s="301" t="s">
        <v>70</v>
      </c>
    </row>
    <row r="33" s="227" customFormat="1" ht="150" customHeight="1" spans="1:15">
      <c r="A33" s="239">
        <v>27</v>
      </c>
      <c r="B33" s="244" t="s">
        <v>183</v>
      </c>
      <c r="C33" s="266" t="s">
        <v>184</v>
      </c>
      <c r="D33" s="265" t="s">
        <v>57</v>
      </c>
      <c r="E33" s="265" t="s">
        <v>73</v>
      </c>
      <c r="F33" s="259">
        <v>44621</v>
      </c>
      <c r="G33" s="259">
        <v>44835</v>
      </c>
      <c r="H33" s="266" t="s">
        <v>161</v>
      </c>
      <c r="I33" s="324" t="s">
        <v>185</v>
      </c>
      <c r="J33" s="322">
        <v>170</v>
      </c>
      <c r="K33" s="322">
        <v>170</v>
      </c>
      <c r="L33" s="323">
        <v>39</v>
      </c>
      <c r="M33" s="248" t="s">
        <v>152</v>
      </c>
      <c r="N33" s="246" t="s">
        <v>140</v>
      </c>
      <c r="O33" s="316" t="s">
        <v>186</v>
      </c>
    </row>
    <row r="34" s="227" customFormat="1" ht="150" customHeight="1" spans="1:15">
      <c r="A34" s="239">
        <v>28</v>
      </c>
      <c r="B34" s="244" t="s">
        <v>187</v>
      </c>
      <c r="C34" s="266" t="s">
        <v>188</v>
      </c>
      <c r="D34" s="268" t="s">
        <v>144</v>
      </c>
      <c r="E34" s="250" t="s">
        <v>58</v>
      </c>
      <c r="F34" s="259">
        <v>44621</v>
      </c>
      <c r="G34" s="259">
        <v>44835</v>
      </c>
      <c r="H34" s="266" t="s">
        <v>189</v>
      </c>
      <c r="I34" s="324" t="s">
        <v>190</v>
      </c>
      <c r="J34" s="322">
        <v>300</v>
      </c>
      <c r="K34" s="322">
        <v>300</v>
      </c>
      <c r="L34" s="323">
        <v>12</v>
      </c>
      <c r="M34" s="248" t="s">
        <v>191</v>
      </c>
      <c r="N34" s="246" t="s">
        <v>140</v>
      </c>
      <c r="O34" s="227" t="s">
        <v>192</v>
      </c>
    </row>
    <row r="35" s="227" customFormat="1" ht="150" customHeight="1" spans="1:15">
      <c r="A35" s="239">
        <v>29</v>
      </c>
      <c r="B35" s="244" t="s">
        <v>193</v>
      </c>
      <c r="C35" s="266" t="s">
        <v>194</v>
      </c>
      <c r="D35" s="268" t="s">
        <v>144</v>
      </c>
      <c r="E35" s="250" t="s">
        <v>58</v>
      </c>
      <c r="F35" s="259">
        <v>44256</v>
      </c>
      <c r="G35" s="259">
        <v>44470</v>
      </c>
      <c r="H35" s="266" t="s">
        <v>161</v>
      </c>
      <c r="I35" s="324" t="s">
        <v>195</v>
      </c>
      <c r="J35" s="322">
        <v>240</v>
      </c>
      <c r="K35" s="322">
        <v>240</v>
      </c>
      <c r="L35" s="323">
        <v>39</v>
      </c>
      <c r="M35" s="248" t="s">
        <v>191</v>
      </c>
      <c r="N35" s="246" t="s">
        <v>140</v>
      </c>
      <c r="O35" s="227" t="s">
        <v>192</v>
      </c>
    </row>
    <row r="36" s="227" customFormat="1" ht="150" customHeight="1" spans="1:15">
      <c r="A36" s="239">
        <v>30</v>
      </c>
      <c r="B36" s="244" t="s">
        <v>196</v>
      </c>
      <c r="C36" s="266" t="s">
        <v>197</v>
      </c>
      <c r="D36" s="265" t="s">
        <v>57</v>
      </c>
      <c r="E36" s="265" t="s">
        <v>73</v>
      </c>
      <c r="F36" s="259">
        <v>44256</v>
      </c>
      <c r="G36" s="259">
        <v>44470</v>
      </c>
      <c r="H36" s="266" t="s">
        <v>198</v>
      </c>
      <c r="I36" s="324" t="s">
        <v>199</v>
      </c>
      <c r="J36" s="322">
        <v>170</v>
      </c>
      <c r="K36" s="322">
        <v>170</v>
      </c>
      <c r="L36" s="323">
        <v>12</v>
      </c>
      <c r="M36" s="248" t="s">
        <v>152</v>
      </c>
      <c r="N36" s="246" t="s">
        <v>140</v>
      </c>
      <c r="O36" s="316" t="s">
        <v>186</v>
      </c>
    </row>
    <row r="37" s="227" customFormat="1" ht="150" customHeight="1" spans="1:15">
      <c r="A37" s="239">
        <v>31</v>
      </c>
      <c r="B37" s="244" t="s">
        <v>200</v>
      </c>
      <c r="C37" s="266" t="s">
        <v>201</v>
      </c>
      <c r="D37" s="265" t="s">
        <v>57</v>
      </c>
      <c r="E37" s="265" t="s">
        <v>73</v>
      </c>
      <c r="F37" s="259">
        <v>44256</v>
      </c>
      <c r="G37" s="259">
        <v>44470</v>
      </c>
      <c r="H37" s="266" t="s">
        <v>189</v>
      </c>
      <c r="I37" s="324" t="s">
        <v>202</v>
      </c>
      <c r="J37" s="322">
        <v>170</v>
      </c>
      <c r="K37" s="322">
        <v>170</v>
      </c>
      <c r="L37" s="323">
        <v>9</v>
      </c>
      <c r="M37" s="248" t="s">
        <v>152</v>
      </c>
      <c r="N37" s="246" t="s">
        <v>140</v>
      </c>
      <c r="O37" s="316" t="s">
        <v>186</v>
      </c>
    </row>
    <row r="38" s="227" customFormat="1" ht="150" customHeight="1" spans="1:15">
      <c r="A38" s="239">
        <v>32</v>
      </c>
      <c r="B38" s="244" t="s">
        <v>203</v>
      </c>
      <c r="C38" s="266" t="s">
        <v>204</v>
      </c>
      <c r="D38" s="265" t="s">
        <v>129</v>
      </c>
      <c r="E38" s="250" t="s">
        <v>58</v>
      </c>
      <c r="F38" s="259">
        <v>44621</v>
      </c>
      <c r="G38" s="259">
        <v>44835</v>
      </c>
      <c r="H38" s="266" t="s">
        <v>198</v>
      </c>
      <c r="I38" s="325" t="s">
        <v>205</v>
      </c>
      <c r="J38" s="322">
        <v>29</v>
      </c>
      <c r="K38" s="322">
        <v>29</v>
      </c>
      <c r="L38" s="323">
        <v>9</v>
      </c>
      <c r="M38" s="248" t="s">
        <v>206</v>
      </c>
      <c r="N38" s="246" t="s">
        <v>140</v>
      </c>
      <c r="O38" s="227" t="s">
        <v>126</v>
      </c>
    </row>
    <row r="39" s="227" customFormat="1" ht="209.25" spans="1:15">
      <c r="A39" s="239">
        <v>33</v>
      </c>
      <c r="B39" s="244" t="s">
        <v>207</v>
      </c>
      <c r="C39" s="266" t="s">
        <v>208</v>
      </c>
      <c r="D39" s="265" t="s">
        <v>57</v>
      </c>
      <c r="E39" s="250" t="s">
        <v>58</v>
      </c>
      <c r="F39" s="259">
        <v>44621</v>
      </c>
      <c r="G39" s="259">
        <v>44835</v>
      </c>
      <c r="H39" s="266" t="s">
        <v>161</v>
      </c>
      <c r="I39" s="325" t="s">
        <v>209</v>
      </c>
      <c r="J39" s="322">
        <v>220</v>
      </c>
      <c r="K39" s="322">
        <v>220</v>
      </c>
      <c r="L39" s="323">
        <v>39</v>
      </c>
      <c r="M39" s="248" t="s">
        <v>210</v>
      </c>
      <c r="N39" s="246" t="s">
        <v>140</v>
      </c>
      <c r="O39" s="227" t="s">
        <v>158</v>
      </c>
    </row>
    <row r="40" s="228" customFormat="1" ht="150" customHeight="1" spans="1:15">
      <c r="A40" s="260">
        <v>34</v>
      </c>
      <c r="B40" s="240" t="s">
        <v>211</v>
      </c>
      <c r="C40" s="248" t="s">
        <v>212</v>
      </c>
      <c r="D40" s="248" t="s">
        <v>29</v>
      </c>
      <c r="E40" s="262" t="s">
        <v>130</v>
      </c>
      <c r="F40" s="257">
        <v>44652</v>
      </c>
      <c r="G40" s="257">
        <v>44743</v>
      </c>
      <c r="H40" s="246" t="s">
        <v>213</v>
      </c>
      <c r="I40" s="245" t="s">
        <v>214</v>
      </c>
      <c r="J40" s="302">
        <v>550</v>
      </c>
      <c r="K40" s="302">
        <v>550</v>
      </c>
      <c r="L40" s="246">
        <v>8</v>
      </c>
      <c r="M40" s="326" t="s">
        <v>215</v>
      </c>
      <c r="N40" s="262" t="s">
        <v>216</v>
      </c>
      <c r="O40" s="316" t="s">
        <v>217</v>
      </c>
    </row>
    <row r="41" s="229" customFormat="1" ht="204" customHeight="1" spans="1:15">
      <c r="A41" s="239">
        <v>35</v>
      </c>
      <c r="B41" s="244" t="s">
        <v>218</v>
      </c>
      <c r="C41" s="269" t="s">
        <v>219</v>
      </c>
      <c r="D41" s="270" t="s">
        <v>220</v>
      </c>
      <c r="E41" s="250" t="s">
        <v>58</v>
      </c>
      <c r="F41" s="257">
        <v>44652</v>
      </c>
      <c r="G41" s="257">
        <v>44743</v>
      </c>
      <c r="H41" s="270" t="s">
        <v>221</v>
      </c>
      <c r="I41" s="261" t="s">
        <v>222</v>
      </c>
      <c r="J41" s="327">
        <v>2500</v>
      </c>
      <c r="K41" s="327">
        <v>2500</v>
      </c>
      <c r="L41" s="328">
        <v>8</v>
      </c>
      <c r="M41" s="329" t="s">
        <v>223</v>
      </c>
      <c r="N41" s="262" t="s">
        <v>216</v>
      </c>
      <c r="O41" s="330" t="s">
        <v>76</v>
      </c>
    </row>
    <row r="42" s="228" customFormat="1" ht="132" customHeight="1" spans="1:15">
      <c r="A42" s="260">
        <v>36</v>
      </c>
      <c r="B42" s="240" t="s">
        <v>224</v>
      </c>
      <c r="C42" s="271" t="s">
        <v>225</v>
      </c>
      <c r="D42" s="271" t="s">
        <v>226</v>
      </c>
      <c r="E42" s="272" t="s">
        <v>227</v>
      </c>
      <c r="F42" s="273">
        <v>44593</v>
      </c>
      <c r="G42" s="273">
        <v>44774</v>
      </c>
      <c r="H42" s="272" t="s">
        <v>228</v>
      </c>
      <c r="I42" s="271" t="s">
        <v>229</v>
      </c>
      <c r="J42" s="331">
        <v>230</v>
      </c>
      <c r="K42" s="331">
        <v>230</v>
      </c>
      <c r="L42" s="332"/>
      <c r="M42" s="271" t="s">
        <v>230</v>
      </c>
      <c r="N42" s="272" t="s">
        <v>216</v>
      </c>
      <c r="O42" s="311" t="s">
        <v>231</v>
      </c>
    </row>
    <row r="43" s="227" customFormat="1" ht="139.5" spans="1:15">
      <c r="A43" s="239">
        <v>37</v>
      </c>
      <c r="B43" s="244" t="s">
        <v>232</v>
      </c>
      <c r="C43" s="248" t="s">
        <v>233</v>
      </c>
      <c r="D43" s="248" t="s">
        <v>29</v>
      </c>
      <c r="E43" s="246" t="s">
        <v>21</v>
      </c>
      <c r="F43" s="274">
        <v>44621</v>
      </c>
      <c r="G43" s="274">
        <v>44774</v>
      </c>
      <c r="H43" s="246" t="s">
        <v>234</v>
      </c>
      <c r="I43" s="245" t="s">
        <v>235</v>
      </c>
      <c r="J43" s="302">
        <v>200</v>
      </c>
      <c r="K43" s="302">
        <v>200</v>
      </c>
      <c r="L43" s="246">
        <v>8</v>
      </c>
      <c r="M43" s="245" t="s">
        <v>236</v>
      </c>
      <c r="N43" s="246" t="s">
        <v>237</v>
      </c>
      <c r="O43" s="301" t="s">
        <v>70</v>
      </c>
    </row>
    <row r="44" s="227" customFormat="1" ht="162.75" spans="1:15">
      <c r="A44" s="239">
        <v>38</v>
      </c>
      <c r="B44" s="244" t="s">
        <v>238</v>
      </c>
      <c r="C44" s="248" t="s">
        <v>239</v>
      </c>
      <c r="D44" s="248" t="s">
        <v>29</v>
      </c>
      <c r="E44" s="246" t="s">
        <v>21</v>
      </c>
      <c r="F44" s="257">
        <v>44621</v>
      </c>
      <c r="G44" s="257">
        <v>44713</v>
      </c>
      <c r="H44" s="246" t="s">
        <v>234</v>
      </c>
      <c r="I44" s="245" t="s">
        <v>240</v>
      </c>
      <c r="J44" s="302">
        <v>300</v>
      </c>
      <c r="K44" s="302">
        <v>300</v>
      </c>
      <c r="L44" s="246">
        <v>8</v>
      </c>
      <c r="M44" s="245" t="s">
        <v>241</v>
      </c>
      <c r="N44" s="246" t="s">
        <v>237</v>
      </c>
      <c r="O44" s="316" t="s">
        <v>99</v>
      </c>
    </row>
    <row r="45" s="228" customFormat="1" ht="150" customHeight="1" spans="1:15">
      <c r="A45" s="260">
        <v>39</v>
      </c>
      <c r="B45" s="240" t="s">
        <v>242</v>
      </c>
      <c r="C45" s="245" t="s">
        <v>243</v>
      </c>
      <c r="D45" s="245" t="s">
        <v>226</v>
      </c>
      <c r="E45" s="262" t="s">
        <v>227</v>
      </c>
      <c r="F45" s="257">
        <v>44621</v>
      </c>
      <c r="G45" s="257">
        <v>44805</v>
      </c>
      <c r="H45" s="262" t="s">
        <v>244</v>
      </c>
      <c r="I45" s="245" t="s">
        <v>245</v>
      </c>
      <c r="J45" s="302">
        <v>1000</v>
      </c>
      <c r="K45" s="302">
        <v>1000</v>
      </c>
      <c r="L45" s="246">
        <v>8</v>
      </c>
      <c r="M45" s="245" t="s">
        <v>246</v>
      </c>
      <c r="N45" s="262" t="s">
        <v>237</v>
      </c>
      <c r="O45" s="320" t="s">
        <v>112</v>
      </c>
    </row>
    <row r="46" s="228" customFormat="1" ht="186" spans="1:15">
      <c r="A46" s="239">
        <v>40</v>
      </c>
      <c r="B46" s="240" t="s">
        <v>247</v>
      </c>
      <c r="C46" s="275" t="s">
        <v>248</v>
      </c>
      <c r="D46" s="276" t="s">
        <v>226</v>
      </c>
      <c r="E46" s="276" t="s">
        <v>227</v>
      </c>
      <c r="F46" s="277">
        <v>44621</v>
      </c>
      <c r="G46" s="277">
        <v>44896</v>
      </c>
      <c r="H46" s="276" t="s">
        <v>249</v>
      </c>
      <c r="I46" s="333" t="s">
        <v>250</v>
      </c>
      <c r="J46" s="334">
        <v>468</v>
      </c>
      <c r="K46" s="334">
        <v>468</v>
      </c>
      <c r="L46" s="335">
        <v>97</v>
      </c>
      <c r="M46" s="336" t="s">
        <v>251</v>
      </c>
      <c r="N46" s="276" t="s">
        <v>252</v>
      </c>
      <c r="O46" s="320" t="s">
        <v>253</v>
      </c>
    </row>
    <row r="47" s="227" customFormat="1" ht="69.75" spans="1:15">
      <c r="A47" s="239">
        <v>41</v>
      </c>
      <c r="B47" s="244" t="s">
        <v>254</v>
      </c>
      <c r="C47" s="278" t="s">
        <v>255</v>
      </c>
      <c r="D47" s="279" t="s">
        <v>256</v>
      </c>
      <c r="E47" s="250" t="s">
        <v>58</v>
      </c>
      <c r="F47" s="280">
        <v>44621</v>
      </c>
      <c r="G47" s="280">
        <v>44896</v>
      </c>
      <c r="H47" s="279" t="s">
        <v>257</v>
      </c>
      <c r="I47" s="337" t="s">
        <v>258</v>
      </c>
      <c r="J47" s="334">
        <v>84</v>
      </c>
      <c r="K47" s="334">
        <v>84</v>
      </c>
      <c r="L47" s="338">
        <v>97</v>
      </c>
      <c r="M47" s="339" t="s">
        <v>259</v>
      </c>
      <c r="N47" s="279" t="s">
        <v>260</v>
      </c>
      <c r="O47" s="318" t="s">
        <v>81</v>
      </c>
    </row>
    <row r="48" s="227" customFormat="1" ht="116.25" spans="1:15">
      <c r="A48" s="260">
        <v>42</v>
      </c>
      <c r="B48" s="244" t="s">
        <v>261</v>
      </c>
      <c r="C48" s="278" t="s">
        <v>262</v>
      </c>
      <c r="D48" s="279" t="s">
        <v>256</v>
      </c>
      <c r="E48" s="250" t="s">
        <v>58</v>
      </c>
      <c r="F48" s="280">
        <v>44621</v>
      </c>
      <c r="G48" s="280">
        <v>44896</v>
      </c>
      <c r="H48" s="279" t="s">
        <v>257</v>
      </c>
      <c r="I48" s="340" t="s">
        <v>263</v>
      </c>
      <c r="J48" s="334">
        <v>64</v>
      </c>
      <c r="K48" s="334">
        <v>64</v>
      </c>
      <c r="L48" s="338">
        <v>97</v>
      </c>
      <c r="M48" s="341" t="s">
        <v>264</v>
      </c>
      <c r="N48" s="279" t="s">
        <v>260</v>
      </c>
      <c r="O48" s="342" t="s">
        <v>265</v>
      </c>
    </row>
    <row r="49" s="227" customFormat="1" ht="162.75" spans="1:15">
      <c r="A49" s="239">
        <v>43</v>
      </c>
      <c r="B49" s="244" t="s">
        <v>266</v>
      </c>
      <c r="C49" s="248" t="s">
        <v>267</v>
      </c>
      <c r="D49" s="281" t="s">
        <v>29</v>
      </c>
      <c r="E49" s="282" t="s">
        <v>65</v>
      </c>
      <c r="F49" s="280">
        <v>44621</v>
      </c>
      <c r="G49" s="280">
        <v>44835</v>
      </c>
      <c r="H49" s="281" t="s">
        <v>268</v>
      </c>
      <c r="I49" s="343" t="s">
        <v>269</v>
      </c>
      <c r="J49" s="344">
        <v>439</v>
      </c>
      <c r="K49" s="344">
        <v>439</v>
      </c>
      <c r="L49" s="345">
        <v>87</v>
      </c>
      <c r="M49" s="346" t="s">
        <v>270</v>
      </c>
      <c r="N49" s="262" t="s">
        <v>271</v>
      </c>
      <c r="O49" s="347" t="s">
        <v>272</v>
      </c>
    </row>
    <row r="50" s="227" customFormat="1" ht="139.5" spans="1:15">
      <c r="A50" s="239">
        <v>44</v>
      </c>
      <c r="B50" s="244" t="s">
        <v>273</v>
      </c>
      <c r="C50" s="248" t="s">
        <v>274</v>
      </c>
      <c r="D50" s="281" t="s">
        <v>20</v>
      </c>
      <c r="E50" s="250" t="s">
        <v>58</v>
      </c>
      <c r="F50" s="280">
        <v>44621</v>
      </c>
      <c r="G50" s="280">
        <v>44835</v>
      </c>
      <c r="H50" s="281" t="s">
        <v>268</v>
      </c>
      <c r="I50" s="348" t="s">
        <v>275</v>
      </c>
      <c r="J50" s="349">
        <v>151</v>
      </c>
      <c r="K50" s="350">
        <v>151</v>
      </c>
      <c r="L50" s="246">
        <v>87</v>
      </c>
      <c r="M50" s="351" t="s">
        <v>276</v>
      </c>
      <c r="N50" s="262" t="s">
        <v>271</v>
      </c>
      <c r="O50" s="318" t="s">
        <v>126</v>
      </c>
    </row>
    <row r="51" s="227" customFormat="1" ht="162.75" spans="1:15">
      <c r="A51" s="260">
        <v>45</v>
      </c>
      <c r="B51" s="244" t="s">
        <v>277</v>
      </c>
      <c r="C51" s="248" t="s">
        <v>278</v>
      </c>
      <c r="D51" s="246" t="s">
        <v>29</v>
      </c>
      <c r="E51" s="250" t="s">
        <v>58</v>
      </c>
      <c r="F51" s="280">
        <v>44621</v>
      </c>
      <c r="G51" s="280">
        <v>44835</v>
      </c>
      <c r="H51" s="246" t="s">
        <v>279</v>
      </c>
      <c r="I51" s="352" t="s">
        <v>280</v>
      </c>
      <c r="J51" s="246">
        <v>675.68</v>
      </c>
      <c r="K51" s="246">
        <v>675.68</v>
      </c>
      <c r="L51" s="246">
        <v>88</v>
      </c>
      <c r="M51" s="351" t="s">
        <v>281</v>
      </c>
      <c r="N51" s="246" t="s">
        <v>282</v>
      </c>
      <c r="O51" s="318" t="s">
        <v>283</v>
      </c>
    </row>
    <row r="52" s="227" customFormat="1" ht="302.25" spans="1:15">
      <c r="A52" s="239">
        <v>46</v>
      </c>
      <c r="B52" s="244" t="s">
        <v>284</v>
      </c>
      <c r="C52" s="283" t="s">
        <v>285</v>
      </c>
      <c r="D52" s="281" t="s">
        <v>20</v>
      </c>
      <c r="E52" s="245" t="s">
        <v>227</v>
      </c>
      <c r="F52" s="280">
        <v>44621</v>
      </c>
      <c r="G52" s="280">
        <v>44835</v>
      </c>
      <c r="H52" s="281" t="s">
        <v>286</v>
      </c>
      <c r="I52" s="348" t="s">
        <v>287</v>
      </c>
      <c r="J52" s="350">
        <v>651.9</v>
      </c>
      <c r="K52" s="350">
        <v>651.9</v>
      </c>
      <c r="L52" s="353">
        <v>41</v>
      </c>
      <c r="M52" s="351" t="s">
        <v>288</v>
      </c>
      <c r="N52" s="262" t="s">
        <v>289</v>
      </c>
      <c r="O52" s="316" t="s">
        <v>290</v>
      </c>
    </row>
    <row r="53" s="227" customFormat="1" ht="232.5" spans="1:15">
      <c r="A53" s="239">
        <v>47</v>
      </c>
      <c r="B53" s="244" t="s">
        <v>291</v>
      </c>
      <c r="C53" s="283" t="s">
        <v>292</v>
      </c>
      <c r="D53" s="246" t="s">
        <v>29</v>
      </c>
      <c r="E53" s="250" t="s">
        <v>58</v>
      </c>
      <c r="F53" s="280">
        <v>44621</v>
      </c>
      <c r="G53" s="280">
        <v>44835</v>
      </c>
      <c r="H53" s="246" t="s">
        <v>293</v>
      </c>
      <c r="I53" s="352" t="s">
        <v>294</v>
      </c>
      <c r="J53" s="246">
        <v>85</v>
      </c>
      <c r="K53" s="246">
        <v>85</v>
      </c>
      <c r="L53" s="246">
        <v>8</v>
      </c>
      <c r="M53" s="351" t="s">
        <v>295</v>
      </c>
      <c r="N53" s="354" t="s">
        <v>296</v>
      </c>
      <c r="O53" s="318" t="s">
        <v>297</v>
      </c>
    </row>
    <row r="54" s="227" customFormat="1" ht="116.25" spans="1:15">
      <c r="A54" s="260">
        <v>48</v>
      </c>
      <c r="B54" s="244" t="s">
        <v>298</v>
      </c>
      <c r="C54" s="248" t="s">
        <v>299</v>
      </c>
      <c r="D54" s="281" t="s">
        <v>20</v>
      </c>
      <c r="E54" s="242" t="s">
        <v>30</v>
      </c>
      <c r="F54" s="280">
        <v>44621</v>
      </c>
      <c r="G54" s="280">
        <v>44835</v>
      </c>
      <c r="H54" s="281" t="s">
        <v>300</v>
      </c>
      <c r="I54" s="355" t="s">
        <v>301</v>
      </c>
      <c r="J54" s="350">
        <v>300</v>
      </c>
      <c r="K54" s="350">
        <v>300</v>
      </c>
      <c r="L54" s="353">
        <v>20</v>
      </c>
      <c r="M54" s="351" t="s">
        <v>302</v>
      </c>
      <c r="N54" s="262" t="s">
        <v>303</v>
      </c>
      <c r="O54" s="227" t="s">
        <v>192</v>
      </c>
    </row>
    <row r="55" s="227" customFormat="1" ht="69.75" spans="1:15">
      <c r="A55" s="239">
        <v>49</v>
      </c>
      <c r="B55" s="244" t="s">
        <v>304</v>
      </c>
      <c r="C55" s="248" t="s">
        <v>305</v>
      </c>
      <c r="D55" s="281" t="s">
        <v>29</v>
      </c>
      <c r="E55" s="242" t="s">
        <v>30</v>
      </c>
      <c r="F55" s="280">
        <v>44621</v>
      </c>
      <c r="G55" s="280">
        <v>44835</v>
      </c>
      <c r="H55" s="281" t="s">
        <v>300</v>
      </c>
      <c r="I55" s="348" t="s">
        <v>306</v>
      </c>
      <c r="J55" s="350">
        <v>120</v>
      </c>
      <c r="K55" s="350">
        <v>120</v>
      </c>
      <c r="L55" s="353">
        <v>20</v>
      </c>
      <c r="M55" s="351" t="s">
        <v>307</v>
      </c>
      <c r="N55" s="262" t="s">
        <v>303</v>
      </c>
      <c r="O55" s="318" t="s">
        <v>308</v>
      </c>
    </row>
    <row r="56" s="227" customFormat="1" ht="232.5" spans="1:15">
      <c r="A56" s="239">
        <v>50</v>
      </c>
      <c r="B56" s="244" t="s">
        <v>309</v>
      </c>
      <c r="C56" s="284" t="s">
        <v>310</v>
      </c>
      <c r="D56" s="255" t="s">
        <v>57</v>
      </c>
      <c r="E56" s="282" t="s">
        <v>65</v>
      </c>
      <c r="F56" s="280">
        <v>44621</v>
      </c>
      <c r="G56" s="280">
        <v>44835</v>
      </c>
      <c r="H56" s="285" t="s">
        <v>311</v>
      </c>
      <c r="I56" s="356" t="s">
        <v>312</v>
      </c>
      <c r="J56" s="357">
        <v>550</v>
      </c>
      <c r="K56" s="357">
        <v>550</v>
      </c>
      <c r="L56" s="287">
        <v>8</v>
      </c>
      <c r="M56" s="351" t="s">
        <v>313</v>
      </c>
      <c r="N56" s="354" t="s">
        <v>314</v>
      </c>
      <c r="O56" s="347" t="s">
        <v>315</v>
      </c>
    </row>
    <row r="57" s="227" customFormat="1" ht="162.75" spans="1:15">
      <c r="A57" s="260">
        <v>51</v>
      </c>
      <c r="B57" s="244" t="s">
        <v>316</v>
      </c>
      <c r="C57" s="284" t="s">
        <v>317</v>
      </c>
      <c r="D57" s="255" t="s">
        <v>57</v>
      </c>
      <c r="E57" s="282" t="s">
        <v>65</v>
      </c>
      <c r="F57" s="280">
        <v>44621</v>
      </c>
      <c r="G57" s="280">
        <v>44835</v>
      </c>
      <c r="H57" s="285" t="s">
        <v>311</v>
      </c>
      <c r="I57" s="356" t="s">
        <v>318</v>
      </c>
      <c r="J57" s="344">
        <v>400</v>
      </c>
      <c r="K57" s="344">
        <v>400</v>
      </c>
      <c r="L57" s="358">
        <v>8</v>
      </c>
      <c r="M57" s="351" t="s">
        <v>319</v>
      </c>
      <c r="N57" s="354" t="s">
        <v>314</v>
      </c>
      <c r="O57" s="301" t="s">
        <v>54</v>
      </c>
    </row>
    <row r="58" s="227" customFormat="1" ht="232.5" spans="1:15">
      <c r="A58" s="239">
        <v>52</v>
      </c>
      <c r="B58" s="244" t="s">
        <v>320</v>
      </c>
      <c r="C58" s="248" t="s">
        <v>321</v>
      </c>
      <c r="D58" s="281" t="s">
        <v>29</v>
      </c>
      <c r="E58" s="286" t="s">
        <v>21</v>
      </c>
      <c r="F58" s="280">
        <v>44621</v>
      </c>
      <c r="G58" s="280">
        <v>44835</v>
      </c>
      <c r="H58" s="281" t="s">
        <v>322</v>
      </c>
      <c r="I58" s="352" t="s">
        <v>323</v>
      </c>
      <c r="J58" s="344">
        <v>235.25</v>
      </c>
      <c r="K58" s="344">
        <v>235.25</v>
      </c>
      <c r="L58" s="345">
        <v>8</v>
      </c>
      <c r="M58" s="346" t="s">
        <v>324</v>
      </c>
      <c r="N58" s="354" t="s">
        <v>314</v>
      </c>
      <c r="O58" s="316" t="s">
        <v>141</v>
      </c>
    </row>
    <row r="59" s="227" customFormat="1" ht="187" customHeight="1" spans="1:15">
      <c r="A59" s="239">
        <v>53</v>
      </c>
      <c r="B59" s="244" t="s">
        <v>325</v>
      </c>
      <c r="C59" s="248" t="s">
        <v>326</v>
      </c>
      <c r="D59" s="281" t="s">
        <v>29</v>
      </c>
      <c r="E59" s="286" t="s">
        <v>21</v>
      </c>
      <c r="F59" s="280">
        <v>44621</v>
      </c>
      <c r="G59" s="280">
        <v>44835</v>
      </c>
      <c r="H59" s="281" t="s">
        <v>327</v>
      </c>
      <c r="I59" s="351" t="s">
        <v>328</v>
      </c>
      <c r="J59" s="344">
        <v>2000</v>
      </c>
      <c r="K59" s="344">
        <v>2000</v>
      </c>
      <c r="L59" s="359">
        <v>269</v>
      </c>
      <c r="M59" s="360" t="s">
        <v>329</v>
      </c>
      <c r="N59" s="262" t="s">
        <v>330</v>
      </c>
      <c r="O59" s="316" t="s">
        <v>331</v>
      </c>
    </row>
    <row r="60" s="227" customFormat="1" ht="187" customHeight="1" spans="1:15">
      <c r="A60" s="260">
        <v>54</v>
      </c>
      <c r="B60" s="244" t="s">
        <v>332</v>
      </c>
      <c r="C60" s="248" t="s">
        <v>333</v>
      </c>
      <c r="D60" s="281" t="s">
        <v>334</v>
      </c>
      <c r="E60" s="250" t="s">
        <v>58</v>
      </c>
      <c r="F60" s="280">
        <v>44621</v>
      </c>
      <c r="G60" s="280">
        <v>44835</v>
      </c>
      <c r="H60" s="281" t="s">
        <v>45</v>
      </c>
      <c r="I60" s="346" t="s">
        <v>335</v>
      </c>
      <c r="J60" s="359">
        <v>29.6</v>
      </c>
      <c r="K60" s="359">
        <v>29.6</v>
      </c>
      <c r="L60" s="359">
        <v>28</v>
      </c>
      <c r="M60" s="356" t="s">
        <v>336</v>
      </c>
      <c r="N60" s="246" t="s">
        <v>48</v>
      </c>
      <c r="O60" s="316" t="s">
        <v>337</v>
      </c>
    </row>
    <row r="61" s="227" customFormat="1" ht="162.75" spans="1:15">
      <c r="A61" s="239">
        <v>55</v>
      </c>
      <c r="B61" s="244" t="s">
        <v>338</v>
      </c>
      <c r="C61" s="241" t="s">
        <v>339</v>
      </c>
      <c r="D61" s="287" t="s">
        <v>57</v>
      </c>
      <c r="E61" s="287" t="s">
        <v>73</v>
      </c>
      <c r="F61" s="288">
        <v>44621</v>
      </c>
      <c r="G61" s="288">
        <v>44835</v>
      </c>
      <c r="H61" s="241" t="s">
        <v>108</v>
      </c>
      <c r="I61" s="261" t="s">
        <v>340</v>
      </c>
      <c r="J61" s="359">
        <v>225</v>
      </c>
      <c r="K61" s="359">
        <v>225</v>
      </c>
      <c r="L61" s="359">
        <v>8</v>
      </c>
      <c r="M61" s="326" t="s">
        <v>341</v>
      </c>
      <c r="N61" s="246" t="s">
        <v>342</v>
      </c>
      <c r="O61" s="361" t="s">
        <v>343</v>
      </c>
    </row>
    <row r="62" s="227" customFormat="1" ht="186" spans="1:15">
      <c r="A62" s="239">
        <v>56</v>
      </c>
      <c r="B62" s="244" t="s">
        <v>344</v>
      </c>
      <c r="C62" s="241" t="s">
        <v>345</v>
      </c>
      <c r="D62" s="287" t="s">
        <v>57</v>
      </c>
      <c r="E62" s="287" t="s">
        <v>73</v>
      </c>
      <c r="F62" s="288">
        <v>44621</v>
      </c>
      <c r="G62" s="288">
        <v>44835</v>
      </c>
      <c r="H62" s="241" t="s">
        <v>108</v>
      </c>
      <c r="I62" s="362" t="s">
        <v>346</v>
      </c>
      <c r="J62" s="359">
        <v>425</v>
      </c>
      <c r="K62" s="359">
        <v>425</v>
      </c>
      <c r="L62" s="359">
        <v>10</v>
      </c>
      <c r="M62" s="326" t="s">
        <v>341</v>
      </c>
      <c r="N62" s="246" t="s">
        <v>342</v>
      </c>
      <c r="O62" s="314" t="s">
        <v>112</v>
      </c>
    </row>
    <row r="63" s="227" customFormat="1" ht="302.25" spans="1:15">
      <c r="A63" s="260">
        <v>57</v>
      </c>
      <c r="B63" s="244" t="s">
        <v>347</v>
      </c>
      <c r="C63" s="241" t="s">
        <v>348</v>
      </c>
      <c r="D63" s="287" t="s">
        <v>57</v>
      </c>
      <c r="E63" s="287" t="s">
        <v>349</v>
      </c>
      <c r="F63" s="288">
        <v>44621</v>
      </c>
      <c r="G63" s="288">
        <v>44835</v>
      </c>
      <c r="H63" s="241" t="s">
        <v>268</v>
      </c>
      <c r="I63" s="363" t="s">
        <v>350</v>
      </c>
      <c r="J63" s="359">
        <v>147</v>
      </c>
      <c r="K63" s="359">
        <v>147</v>
      </c>
      <c r="L63" s="359">
        <v>88</v>
      </c>
      <c r="M63" s="356" t="s">
        <v>351</v>
      </c>
      <c r="N63" s="246" t="s">
        <v>352</v>
      </c>
      <c r="O63" s="364" t="s">
        <v>353</v>
      </c>
    </row>
    <row r="64" s="227" customFormat="1" ht="93" spans="1:15">
      <c r="A64" s="239">
        <v>58</v>
      </c>
      <c r="B64" s="244" t="s">
        <v>354</v>
      </c>
      <c r="C64" s="248" t="s">
        <v>355</v>
      </c>
      <c r="D64" s="250" t="s">
        <v>57</v>
      </c>
      <c r="E64" s="250" t="s">
        <v>58</v>
      </c>
      <c r="F64" s="280">
        <v>44621</v>
      </c>
      <c r="G64" s="280">
        <v>44835</v>
      </c>
      <c r="H64" s="289" t="s">
        <v>356</v>
      </c>
      <c r="I64" s="346" t="s">
        <v>357</v>
      </c>
      <c r="J64" s="359">
        <v>1000</v>
      </c>
      <c r="K64" s="359">
        <v>1000</v>
      </c>
      <c r="L64" s="359"/>
      <c r="M64" s="356" t="s">
        <v>358</v>
      </c>
      <c r="N64" s="246" t="s">
        <v>359</v>
      </c>
      <c r="O64" s="365" t="s">
        <v>265</v>
      </c>
    </row>
    <row r="65" s="227" customFormat="1" ht="116.25" spans="1:15">
      <c r="A65" s="239">
        <v>59</v>
      </c>
      <c r="B65" s="244" t="s">
        <v>360</v>
      </c>
      <c r="C65" s="248" t="s">
        <v>361</v>
      </c>
      <c r="D65" s="250" t="s">
        <v>57</v>
      </c>
      <c r="E65" s="250" t="s">
        <v>58</v>
      </c>
      <c r="F65" s="280">
        <v>44621</v>
      </c>
      <c r="G65" s="280">
        <v>44835</v>
      </c>
      <c r="H65" s="289" t="s">
        <v>362</v>
      </c>
      <c r="I65" s="346" t="s">
        <v>363</v>
      </c>
      <c r="J65" s="359">
        <v>1000</v>
      </c>
      <c r="K65" s="359">
        <v>1000</v>
      </c>
      <c r="L65" s="359"/>
      <c r="M65" s="356" t="s">
        <v>364</v>
      </c>
      <c r="N65" s="246" t="s">
        <v>359</v>
      </c>
      <c r="O65" s="361" t="s">
        <v>365</v>
      </c>
    </row>
    <row r="66" s="227" customFormat="1" ht="116.25" spans="1:15">
      <c r="A66" s="260">
        <v>60</v>
      </c>
      <c r="B66" s="244" t="s">
        <v>366</v>
      </c>
      <c r="C66" s="248" t="s">
        <v>367</v>
      </c>
      <c r="D66" s="250" t="s">
        <v>57</v>
      </c>
      <c r="E66" s="250" t="s">
        <v>58</v>
      </c>
      <c r="F66" s="280">
        <v>44621</v>
      </c>
      <c r="G66" s="280">
        <v>44835</v>
      </c>
      <c r="H66" s="289" t="s">
        <v>356</v>
      </c>
      <c r="I66" s="346" t="s">
        <v>368</v>
      </c>
      <c r="J66" s="359">
        <v>12000</v>
      </c>
      <c r="K66" s="359">
        <v>12000</v>
      </c>
      <c r="L66" s="359"/>
      <c r="M66" s="356" t="s">
        <v>369</v>
      </c>
      <c r="N66" s="246" t="s">
        <v>359</v>
      </c>
      <c r="O66" s="361" t="s">
        <v>370</v>
      </c>
    </row>
    <row r="67" s="227" customFormat="1" ht="139.5" spans="1:15">
      <c r="A67" s="239">
        <v>61</v>
      </c>
      <c r="B67" s="244" t="s">
        <v>371</v>
      </c>
      <c r="C67" s="248" t="s">
        <v>372</v>
      </c>
      <c r="D67" s="250" t="s">
        <v>57</v>
      </c>
      <c r="E67" s="250" t="s">
        <v>58</v>
      </c>
      <c r="F67" s="280">
        <v>44621</v>
      </c>
      <c r="G67" s="280">
        <v>44835</v>
      </c>
      <c r="H67" s="289" t="s">
        <v>373</v>
      </c>
      <c r="I67" s="346" t="s">
        <v>374</v>
      </c>
      <c r="J67" s="359">
        <v>1000</v>
      </c>
      <c r="K67" s="359">
        <v>1000</v>
      </c>
      <c r="L67" s="359"/>
      <c r="M67" s="356" t="s">
        <v>375</v>
      </c>
      <c r="N67" s="246" t="s">
        <v>376</v>
      </c>
      <c r="O67" s="361" t="s">
        <v>377</v>
      </c>
    </row>
    <row r="68" s="227" customFormat="1" ht="69.75" spans="1:15">
      <c r="A68" s="239">
        <v>62</v>
      </c>
      <c r="B68" s="244" t="s">
        <v>378</v>
      </c>
      <c r="C68" s="248" t="s">
        <v>379</v>
      </c>
      <c r="D68" s="250" t="s">
        <v>57</v>
      </c>
      <c r="E68" s="250" t="s">
        <v>58</v>
      </c>
      <c r="F68" s="280">
        <v>44621</v>
      </c>
      <c r="G68" s="280">
        <v>44835</v>
      </c>
      <c r="H68" s="289" t="s">
        <v>380</v>
      </c>
      <c r="I68" s="346" t="s">
        <v>381</v>
      </c>
      <c r="J68" s="359">
        <v>1000</v>
      </c>
      <c r="K68" s="359">
        <v>1000</v>
      </c>
      <c r="L68" s="359"/>
      <c r="M68" s="356" t="s">
        <v>382</v>
      </c>
      <c r="N68" s="246" t="s">
        <v>383</v>
      </c>
      <c r="O68" s="361" t="s">
        <v>384</v>
      </c>
    </row>
    <row r="69" s="227" customFormat="1" ht="139.5" spans="1:15">
      <c r="A69" s="260">
        <v>63</v>
      </c>
      <c r="B69" s="244" t="s">
        <v>385</v>
      </c>
      <c r="C69" s="248" t="s">
        <v>386</v>
      </c>
      <c r="D69" s="250" t="s">
        <v>57</v>
      </c>
      <c r="E69" s="250" t="s">
        <v>58</v>
      </c>
      <c r="F69" s="280">
        <v>44621</v>
      </c>
      <c r="G69" s="280">
        <v>44835</v>
      </c>
      <c r="H69" s="289" t="s">
        <v>387</v>
      </c>
      <c r="I69" s="366" t="s">
        <v>388</v>
      </c>
      <c r="J69" s="359">
        <v>2000</v>
      </c>
      <c r="K69" s="359">
        <v>2000</v>
      </c>
      <c r="L69" s="359"/>
      <c r="M69" s="356" t="s">
        <v>369</v>
      </c>
      <c r="N69" s="246" t="s">
        <v>389</v>
      </c>
      <c r="O69" s="361" t="s">
        <v>370</v>
      </c>
    </row>
    <row r="70" s="227" customFormat="1" ht="69.75" spans="1:15">
      <c r="A70" s="239">
        <v>64</v>
      </c>
      <c r="B70" s="244" t="s">
        <v>390</v>
      </c>
      <c r="C70" s="248" t="s">
        <v>391</v>
      </c>
      <c r="D70" s="250" t="s">
        <v>57</v>
      </c>
      <c r="E70" s="250" t="s">
        <v>58</v>
      </c>
      <c r="F70" s="280">
        <v>44621</v>
      </c>
      <c r="G70" s="280">
        <v>44835</v>
      </c>
      <c r="H70" s="289" t="s">
        <v>362</v>
      </c>
      <c r="I70" s="346" t="s">
        <v>392</v>
      </c>
      <c r="J70" s="359">
        <v>2000</v>
      </c>
      <c r="K70" s="359">
        <v>2000</v>
      </c>
      <c r="L70" s="359"/>
      <c r="M70" s="356" t="s">
        <v>393</v>
      </c>
      <c r="N70" s="246" t="s">
        <v>394</v>
      </c>
      <c r="O70" s="361" t="s">
        <v>395</v>
      </c>
    </row>
    <row r="71" s="227" customFormat="1" ht="93" spans="1:15">
      <c r="A71" s="239">
        <v>65</v>
      </c>
      <c r="B71" s="244" t="s">
        <v>396</v>
      </c>
      <c r="C71" s="248" t="s">
        <v>397</v>
      </c>
      <c r="D71" s="250" t="s">
        <v>57</v>
      </c>
      <c r="E71" s="250" t="s">
        <v>58</v>
      </c>
      <c r="F71" s="280">
        <v>44621</v>
      </c>
      <c r="G71" s="280">
        <v>44835</v>
      </c>
      <c r="H71" s="289" t="s">
        <v>356</v>
      </c>
      <c r="I71" s="346" t="s">
        <v>398</v>
      </c>
      <c r="J71" s="359">
        <v>3000</v>
      </c>
      <c r="K71" s="359">
        <v>3000</v>
      </c>
      <c r="L71" s="359"/>
      <c r="M71" s="356" t="s">
        <v>399</v>
      </c>
      <c r="N71" s="246" t="s">
        <v>400</v>
      </c>
      <c r="O71" s="361" t="s">
        <v>395</v>
      </c>
    </row>
    <row r="72" s="227" customFormat="1" ht="116.25" spans="1:15">
      <c r="A72" s="260">
        <v>66</v>
      </c>
      <c r="B72" s="244" t="s">
        <v>401</v>
      </c>
      <c r="C72" s="248" t="s">
        <v>402</v>
      </c>
      <c r="D72" s="250" t="s">
        <v>57</v>
      </c>
      <c r="E72" s="250" t="s">
        <v>58</v>
      </c>
      <c r="F72" s="280">
        <v>44621</v>
      </c>
      <c r="G72" s="280">
        <v>44835</v>
      </c>
      <c r="H72" s="289" t="s">
        <v>403</v>
      </c>
      <c r="I72" s="346" t="s">
        <v>404</v>
      </c>
      <c r="J72" s="359">
        <v>4000</v>
      </c>
      <c r="K72" s="359">
        <v>4000</v>
      </c>
      <c r="L72" s="359"/>
      <c r="M72" s="356" t="s">
        <v>405</v>
      </c>
      <c r="N72" s="246" t="s">
        <v>406</v>
      </c>
      <c r="O72" s="361" t="s">
        <v>395</v>
      </c>
    </row>
    <row r="73" s="227" customFormat="1" ht="116.25" spans="1:15">
      <c r="A73" s="239">
        <v>67</v>
      </c>
      <c r="B73" s="244" t="s">
        <v>407</v>
      </c>
      <c r="C73" s="248" t="s">
        <v>408</v>
      </c>
      <c r="D73" s="250" t="s">
        <v>57</v>
      </c>
      <c r="E73" s="250" t="s">
        <v>58</v>
      </c>
      <c r="F73" s="280">
        <v>44621</v>
      </c>
      <c r="G73" s="280">
        <v>44835</v>
      </c>
      <c r="H73" s="289" t="s">
        <v>409</v>
      </c>
      <c r="I73" s="346" t="s">
        <v>410</v>
      </c>
      <c r="J73" s="359">
        <v>4000</v>
      </c>
      <c r="K73" s="359">
        <v>4000</v>
      </c>
      <c r="L73" s="359"/>
      <c r="M73" s="356" t="s">
        <v>411</v>
      </c>
      <c r="N73" s="246" t="s">
        <v>406</v>
      </c>
      <c r="O73" s="361" t="s">
        <v>395</v>
      </c>
    </row>
    <row r="74" s="227" customFormat="1" ht="93" spans="1:15">
      <c r="A74" s="239">
        <v>68</v>
      </c>
      <c r="B74" s="244" t="s">
        <v>412</v>
      </c>
      <c r="C74" s="248" t="s">
        <v>413</v>
      </c>
      <c r="D74" s="250" t="s">
        <v>57</v>
      </c>
      <c r="E74" s="250" t="s">
        <v>58</v>
      </c>
      <c r="F74" s="280">
        <v>44621</v>
      </c>
      <c r="G74" s="280">
        <v>44835</v>
      </c>
      <c r="H74" s="289" t="s">
        <v>414</v>
      </c>
      <c r="I74" s="346" t="s">
        <v>415</v>
      </c>
      <c r="J74" s="359">
        <v>1000</v>
      </c>
      <c r="K74" s="359">
        <v>1000</v>
      </c>
      <c r="L74" s="359"/>
      <c r="M74" s="356" t="s">
        <v>393</v>
      </c>
      <c r="N74" s="246" t="s">
        <v>416</v>
      </c>
      <c r="O74" s="361" t="s">
        <v>395</v>
      </c>
    </row>
    <row r="75" s="227" customFormat="1" ht="93" spans="1:15">
      <c r="A75" s="260">
        <v>69</v>
      </c>
      <c r="B75" s="244" t="s">
        <v>417</v>
      </c>
      <c r="C75" s="248" t="s">
        <v>418</v>
      </c>
      <c r="D75" s="250" t="s">
        <v>419</v>
      </c>
      <c r="E75" s="250" t="s">
        <v>58</v>
      </c>
      <c r="F75" s="280">
        <v>44621</v>
      </c>
      <c r="G75" s="280">
        <v>44835</v>
      </c>
      <c r="H75" s="289" t="s">
        <v>356</v>
      </c>
      <c r="I75" s="346" t="s">
        <v>420</v>
      </c>
      <c r="J75" s="359">
        <v>1000</v>
      </c>
      <c r="K75" s="359">
        <v>1000</v>
      </c>
      <c r="L75" s="359"/>
      <c r="M75" s="356" t="s">
        <v>421</v>
      </c>
      <c r="N75" s="246" t="s">
        <v>422</v>
      </c>
      <c r="O75" s="361" t="s">
        <v>423</v>
      </c>
    </row>
  </sheetData>
  <mergeCells count="17">
    <mergeCell ref="A1:N1"/>
    <mergeCell ref="M2:N2"/>
    <mergeCell ref="J3:K3"/>
    <mergeCell ref="A5:I5"/>
    <mergeCell ref="A6:I6"/>
    <mergeCell ref="A3:A4"/>
    <mergeCell ref="B3:B4"/>
    <mergeCell ref="C3:C4"/>
    <mergeCell ref="D3:D4"/>
    <mergeCell ref="E3:E4"/>
    <mergeCell ref="F3:F4"/>
    <mergeCell ref="G3:G4"/>
    <mergeCell ref="H3:H4"/>
    <mergeCell ref="I3:I4"/>
    <mergeCell ref="L3:L4"/>
    <mergeCell ref="M3:M4"/>
    <mergeCell ref="N3:N4"/>
  </mergeCells>
  <conditionalFormatting sqref="C61">
    <cfRule type="expression" dxfId="0" priority="3" stopIfTrue="1">
      <formula>AND(COUNTIF(#REF!,C61)&gt;1,NOT(ISBLANK(C61)))</formula>
    </cfRule>
  </conditionalFormatting>
  <conditionalFormatting sqref="C62">
    <cfRule type="expression" dxfId="0" priority="2" stopIfTrue="1">
      <formula>AND(COUNTIF(#REF!,C62)&gt;1,NOT(ISBLANK(C62)))</formula>
    </cfRule>
  </conditionalFormatting>
  <conditionalFormatting sqref="C63">
    <cfRule type="expression" dxfId="0" priority="1" stopIfTrue="1">
      <formula>AND(COUNTIF(#REF!,C63)&gt;1,NOT(ISBLANK(C63)))</formula>
    </cfRule>
  </conditionalFormatting>
  <pageMargins left="0.432638888888889" right="0.393055555555556" top="1" bottom="0.629166666666667" header="0.5" footer="0.5"/>
  <pageSetup paperSize="9" scale="50" fitToHeight="0" orientation="landscape" horizontalDpi="600"/>
  <headerFooter>
    <oddFooter>&amp;C&amp;16第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6"/>
  <sheetViews>
    <sheetView showZeros="0" tabSelected="1" zoomScale="50" zoomScaleNormal="50" topLeftCell="A100" workbookViewId="0">
      <selection activeCell="Y104" sqref="Y104"/>
    </sheetView>
  </sheetViews>
  <sheetFormatPr defaultColWidth="9" defaultRowHeight="30.95" customHeight="1"/>
  <cols>
    <col min="1" max="1" width="7.75" style="76" customWidth="1"/>
    <col min="2" max="2" width="10.7083333333333" style="77" customWidth="1"/>
    <col min="3" max="3" width="18.0333333333333" style="77" customWidth="1"/>
    <col min="4" max="4" width="8.20833333333333" style="77" customWidth="1"/>
    <col min="5" max="5" width="11.25" style="77" customWidth="1"/>
    <col min="6" max="6" width="15.75" style="65" customWidth="1"/>
    <col min="7" max="7" width="17.75" style="65" customWidth="1"/>
    <col min="8" max="8" width="13.3833333333333" style="77" customWidth="1"/>
    <col min="9" max="9" width="88.25" style="78" customWidth="1"/>
    <col min="10" max="11" width="16.5" style="79" customWidth="1"/>
    <col min="12" max="12" width="11.25" style="65" customWidth="1"/>
    <col min="13" max="13" width="36.7833333333333" style="77" customWidth="1"/>
    <col min="14" max="14" width="36.7833333333333" style="77" hidden="1" customWidth="1"/>
    <col min="15" max="15" width="15.3583333333333" style="77" customWidth="1"/>
    <col min="16" max="16" width="9" style="77" hidden="1" customWidth="1"/>
    <col min="17" max="17" width="18.75" style="77" hidden="1" customWidth="1"/>
    <col min="18" max="18" width="9" style="80"/>
    <col min="19" max="16384" width="9" style="77"/>
  </cols>
  <sheetData>
    <row r="1" s="65" customFormat="1" ht="52" customHeight="1" spans="1:18">
      <c r="A1" s="81" t="s">
        <v>424</v>
      </c>
      <c r="B1" s="82"/>
      <c r="C1" s="82"/>
      <c r="D1" s="82"/>
      <c r="E1" s="82"/>
      <c r="F1" s="82"/>
      <c r="G1" s="82"/>
      <c r="H1" s="82"/>
      <c r="I1" s="118"/>
      <c r="J1" s="119"/>
      <c r="K1" s="119"/>
      <c r="L1" s="82"/>
      <c r="M1" s="82"/>
      <c r="N1" s="82"/>
      <c r="O1" s="82"/>
      <c r="R1" s="173"/>
    </row>
    <row r="2" s="65" customFormat="1" customHeight="1" spans="1:18">
      <c r="A2" s="76"/>
      <c r="I2" s="78"/>
      <c r="J2" s="79"/>
      <c r="K2" s="79"/>
      <c r="M2" s="65" t="s">
        <v>1</v>
      </c>
      <c r="R2" s="173"/>
    </row>
    <row r="3" s="66" customFormat="1" customHeight="1" spans="1:18">
      <c r="A3" s="83" t="s">
        <v>425</v>
      </c>
      <c r="B3" s="84" t="s">
        <v>426</v>
      </c>
      <c r="C3" s="84" t="s">
        <v>427</v>
      </c>
      <c r="D3" s="84" t="s">
        <v>428</v>
      </c>
      <c r="E3" s="84" t="s">
        <v>429</v>
      </c>
      <c r="F3" s="84" t="s">
        <v>430</v>
      </c>
      <c r="G3" s="84" t="s">
        <v>431</v>
      </c>
      <c r="H3" s="84" t="s">
        <v>432</v>
      </c>
      <c r="I3" s="84" t="s">
        <v>433</v>
      </c>
      <c r="J3" s="120" t="s">
        <v>434</v>
      </c>
      <c r="K3" s="121"/>
      <c r="L3" s="84" t="s">
        <v>435</v>
      </c>
      <c r="M3" s="122" t="s">
        <v>436</v>
      </c>
      <c r="N3" s="123" t="s">
        <v>437</v>
      </c>
      <c r="O3" s="84" t="s">
        <v>438</v>
      </c>
      <c r="R3" s="174"/>
    </row>
    <row r="4" s="66" customFormat="1" ht="62.1" customHeight="1" spans="1:18">
      <c r="A4" s="85"/>
      <c r="B4" s="86"/>
      <c r="C4" s="86"/>
      <c r="D4" s="86"/>
      <c r="E4" s="86"/>
      <c r="F4" s="86"/>
      <c r="G4" s="86"/>
      <c r="H4" s="86"/>
      <c r="I4" s="86"/>
      <c r="J4" s="124" t="s">
        <v>439</v>
      </c>
      <c r="K4" s="124" t="s">
        <v>440</v>
      </c>
      <c r="L4" s="86"/>
      <c r="M4" s="125"/>
      <c r="N4" s="125"/>
      <c r="O4" s="86"/>
      <c r="R4" s="174"/>
    </row>
    <row r="5" s="67" customFormat="1" customHeight="1" spans="1:18">
      <c r="A5" s="87" t="s">
        <v>441</v>
      </c>
      <c r="B5" s="88"/>
      <c r="C5" s="88"/>
      <c r="D5" s="88"/>
      <c r="E5" s="88"/>
      <c r="F5" s="88"/>
      <c r="G5" s="88"/>
      <c r="H5" s="88"/>
      <c r="I5" s="126"/>
      <c r="J5" s="127">
        <f>SUM(J6:J106)</f>
        <v>97012.38</v>
      </c>
      <c r="K5" s="127">
        <f>SUM(K6:K106)</f>
        <v>97012.38</v>
      </c>
      <c r="L5" s="128">
        <f>SUM(L6:L106)</f>
        <v>9768</v>
      </c>
      <c r="M5" s="129"/>
      <c r="N5" s="129"/>
      <c r="O5" s="130"/>
      <c r="R5" s="175"/>
    </row>
    <row r="6" s="68" customFormat="1" ht="181" customHeight="1" spans="1:19">
      <c r="A6" s="89">
        <v>1</v>
      </c>
      <c r="B6" s="90" t="s">
        <v>442</v>
      </c>
      <c r="C6" s="91" t="s">
        <v>443</v>
      </c>
      <c r="D6" s="91" t="s">
        <v>444</v>
      </c>
      <c r="E6" s="91" t="s">
        <v>445</v>
      </c>
      <c r="F6" s="92">
        <v>44986</v>
      </c>
      <c r="G6" s="92">
        <v>45200</v>
      </c>
      <c r="H6" s="91" t="s">
        <v>446</v>
      </c>
      <c r="I6" s="91" t="s">
        <v>447</v>
      </c>
      <c r="J6" s="131">
        <v>114</v>
      </c>
      <c r="K6" s="131">
        <v>114</v>
      </c>
      <c r="L6" s="114">
        <v>41</v>
      </c>
      <c r="M6" s="91" t="s">
        <v>448</v>
      </c>
      <c r="N6" s="91" t="s">
        <v>448</v>
      </c>
      <c r="O6" s="114" t="s">
        <v>449</v>
      </c>
      <c r="P6" s="132"/>
      <c r="Q6" s="176" t="s">
        <v>450</v>
      </c>
      <c r="R6" s="150"/>
      <c r="S6" s="68" t="s">
        <v>451</v>
      </c>
    </row>
    <row r="7" s="69" customFormat="1" ht="243" customHeight="1" spans="1:18">
      <c r="A7" s="89">
        <v>2</v>
      </c>
      <c r="B7" s="90" t="s">
        <v>452</v>
      </c>
      <c r="C7" s="91" t="s">
        <v>453</v>
      </c>
      <c r="D7" s="91" t="s">
        <v>444</v>
      </c>
      <c r="E7" s="91" t="s">
        <v>454</v>
      </c>
      <c r="F7" s="93">
        <v>44992</v>
      </c>
      <c r="G7" s="93">
        <v>45206</v>
      </c>
      <c r="H7" s="91" t="s">
        <v>455</v>
      </c>
      <c r="I7" s="91" t="s">
        <v>456</v>
      </c>
      <c r="J7" s="131">
        <v>50</v>
      </c>
      <c r="K7" s="131">
        <v>50</v>
      </c>
      <c r="L7" s="114">
        <v>41</v>
      </c>
      <c r="M7" s="91" t="s">
        <v>457</v>
      </c>
      <c r="N7" s="91" t="s">
        <v>457</v>
      </c>
      <c r="O7" s="114" t="s">
        <v>449</v>
      </c>
      <c r="P7" s="133"/>
      <c r="Q7" s="177" t="s">
        <v>458</v>
      </c>
      <c r="R7" s="178"/>
    </row>
    <row r="8" s="68" customFormat="1" ht="208" customHeight="1" spans="1:18">
      <c r="A8" s="89">
        <v>3</v>
      </c>
      <c r="B8" s="94" t="s">
        <v>459</v>
      </c>
      <c r="C8" s="91" t="s">
        <v>460</v>
      </c>
      <c r="D8" s="91" t="s">
        <v>444</v>
      </c>
      <c r="E8" s="91" t="s">
        <v>454</v>
      </c>
      <c r="F8" s="92">
        <v>44621</v>
      </c>
      <c r="G8" s="92">
        <v>44835</v>
      </c>
      <c r="H8" s="91" t="s">
        <v>446</v>
      </c>
      <c r="I8" s="91" t="s">
        <v>461</v>
      </c>
      <c r="J8" s="131">
        <v>150.03</v>
      </c>
      <c r="K8" s="114">
        <v>150.03</v>
      </c>
      <c r="L8" s="114">
        <v>41</v>
      </c>
      <c r="M8" s="91" t="s">
        <v>462</v>
      </c>
      <c r="N8" s="91" t="s">
        <v>463</v>
      </c>
      <c r="O8" s="114" t="s">
        <v>449</v>
      </c>
      <c r="P8" s="134"/>
      <c r="Q8" s="176" t="s">
        <v>464</v>
      </c>
      <c r="R8" s="179"/>
    </row>
    <row r="9" s="68" customFormat="1" ht="210" customHeight="1" spans="1:18">
      <c r="A9" s="89">
        <v>4</v>
      </c>
      <c r="B9" s="90" t="s">
        <v>465</v>
      </c>
      <c r="C9" s="91" t="s">
        <v>466</v>
      </c>
      <c r="D9" s="91" t="s">
        <v>444</v>
      </c>
      <c r="E9" s="91" t="s">
        <v>454</v>
      </c>
      <c r="F9" s="92">
        <v>44629</v>
      </c>
      <c r="G9" s="92">
        <v>44843</v>
      </c>
      <c r="H9" s="91" t="s">
        <v>446</v>
      </c>
      <c r="I9" s="91" t="s">
        <v>467</v>
      </c>
      <c r="J9" s="131">
        <v>300</v>
      </c>
      <c r="K9" s="131">
        <v>300</v>
      </c>
      <c r="L9" s="114">
        <v>41</v>
      </c>
      <c r="M9" s="91" t="s">
        <v>468</v>
      </c>
      <c r="N9" s="91" t="s">
        <v>468</v>
      </c>
      <c r="O9" s="114" t="s">
        <v>449</v>
      </c>
      <c r="P9" s="135"/>
      <c r="Q9" s="179" t="s">
        <v>469</v>
      </c>
      <c r="R9" s="150"/>
    </row>
    <row r="10" s="68" customFormat="1" ht="234" customHeight="1" spans="1:18">
      <c r="A10" s="89">
        <v>5</v>
      </c>
      <c r="B10" s="94" t="s">
        <v>470</v>
      </c>
      <c r="C10" s="91" t="s">
        <v>471</v>
      </c>
      <c r="D10" s="91" t="s">
        <v>444</v>
      </c>
      <c r="E10" s="91" t="s">
        <v>454</v>
      </c>
      <c r="F10" s="92">
        <v>44991</v>
      </c>
      <c r="G10" s="92">
        <v>45205</v>
      </c>
      <c r="H10" s="91" t="s">
        <v>446</v>
      </c>
      <c r="I10" s="91" t="s">
        <v>472</v>
      </c>
      <c r="J10" s="131">
        <v>40</v>
      </c>
      <c r="K10" s="131">
        <v>40</v>
      </c>
      <c r="L10" s="114">
        <v>41</v>
      </c>
      <c r="M10" s="91" t="s">
        <v>473</v>
      </c>
      <c r="N10" s="136" t="s">
        <v>474</v>
      </c>
      <c r="O10" s="114" t="s">
        <v>475</v>
      </c>
      <c r="P10" s="137"/>
      <c r="Q10" s="179" t="s">
        <v>476</v>
      </c>
      <c r="R10" s="179"/>
    </row>
    <row r="11" s="68" customFormat="1" ht="214" customHeight="1" spans="1:18">
      <c r="A11" s="89">
        <v>6</v>
      </c>
      <c r="B11" s="94" t="s">
        <v>477</v>
      </c>
      <c r="C11" s="91" t="s">
        <v>478</v>
      </c>
      <c r="D11" s="91" t="s">
        <v>444</v>
      </c>
      <c r="E11" s="91" t="s">
        <v>454</v>
      </c>
      <c r="F11" s="92">
        <v>44996</v>
      </c>
      <c r="G11" s="92">
        <v>45210</v>
      </c>
      <c r="H11" s="91" t="s">
        <v>446</v>
      </c>
      <c r="I11" s="91" t="s">
        <v>479</v>
      </c>
      <c r="J11" s="131">
        <v>200</v>
      </c>
      <c r="K11" s="131">
        <v>200</v>
      </c>
      <c r="L11" s="114">
        <v>41</v>
      </c>
      <c r="M11" s="91" t="s">
        <v>480</v>
      </c>
      <c r="N11" s="91" t="s">
        <v>480</v>
      </c>
      <c r="O11" s="114" t="s">
        <v>449</v>
      </c>
      <c r="P11" s="138"/>
      <c r="Q11" s="176"/>
      <c r="R11" s="150"/>
    </row>
    <row r="12" s="68" customFormat="1" ht="205" customHeight="1" spans="1:18">
      <c r="A12" s="89">
        <v>7</v>
      </c>
      <c r="B12" s="90" t="s">
        <v>481</v>
      </c>
      <c r="C12" s="91" t="s">
        <v>482</v>
      </c>
      <c r="D12" s="91" t="s">
        <v>483</v>
      </c>
      <c r="E12" s="91" t="s">
        <v>445</v>
      </c>
      <c r="F12" s="92">
        <v>44630</v>
      </c>
      <c r="G12" s="92">
        <v>44844</v>
      </c>
      <c r="H12" s="91" t="s">
        <v>446</v>
      </c>
      <c r="I12" s="91" t="s">
        <v>484</v>
      </c>
      <c r="J12" s="131">
        <v>250</v>
      </c>
      <c r="K12" s="131">
        <v>250</v>
      </c>
      <c r="L12" s="114">
        <v>41</v>
      </c>
      <c r="M12" s="91" t="s">
        <v>485</v>
      </c>
      <c r="N12" s="136" t="s">
        <v>486</v>
      </c>
      <c r="O12" s="114" t="s">
        <v>449</v>
      </c>
      <c r="P12" s="138"/>
      <c r="Q12" s="176" t="s">
        <v>487</v>
      </c>
      <c r="R12" s="179"/>
    </row>
    <row r="13" s="68" customFormat="1" ht="246" customHeight="1" spans="1:18">
      <c r="A13" s="89">
        <v>8</v>
      </c>
      <c r="B13" s="94" t="s">
        <v>488</v>
      </c>
      <c r="C13" s="91" t="s">
        <v>489</v>
      </c>
      <c r="D13" s="91" t="s">
        <v>483</v>
      </c>
      <c r="E13" s="91" t="s">
        <v>445</v>
      </c>
      <c r="F13" s="92">
        <v>44986</v>
      </c>
      <c r="G13" s="92">
        <v>45200</v>
      </c>
      <c r="H13" s="91" t="s">
        <v>446</v>
      </c>
      <c r="I13" s="91" t="s">
        <v>490</v>
      </c>
      <c r="J13" s="131">
        <v>50</v>
      </c>
      <c r="K13" s="131">
        <v>50</v>
      </c>
      <c r="L13" s="114">
        <v>41</v>
      </c>
      <c r="M13" s="91" t="s">
        <v>491</v>
      </c>
      <c r="N13" s="91" t="s">
        <v>491</v>
      </c>
      <c r="O13" s="114" t="s">
        <v>475</v>
      </c>
      <c r="P13" s="138"/>
      <c r="Q13" s="176" t="s">
        <v>487</v>
      </c>
      <c r="R13" s="179"/>
    </row>
    <row r="14" s="68" customFormat="1" ht="205" customHeight="1" spans="1:18">
      <c r="A14" s="89">
        <v>9</v>
      </c>
      <c r="B14" s="94" t="s">
        <v>492</v>
      </c>
      <c r="C14" s="91" t="s">
        <v>493</v>
      </c>
      <c r="D14" s="91" t="s">
        <v>444</v>
      </c>
      <c r="E14" s="91" t="s">
        <v>454</v>
      </c>
      <c r="F14" s="92">
        <v>44634</v>
      </c>
      <c r="G14" s="92">
        <v>44848</v>
      </c>
      <c r="H14" s="91" t="s">
        <v>446</v>
      </c>
      <c r="I14" s="91" t="s">
        <v>494</v>
      </c>
      <c r="J14" s="131">
        <v>560</v>
      </c>
      <c r="K14" s="131">
        <v>560</v>
      </c>
      <c r="L14" s="114">
        <v>41</v>
      </c>
      <c r="M14" s="91" t="s">
        <v>495</v>
      </c>
      <c r="N14" s="91" t="s">
        <v>495</v>
      </c>
      <c r="O14" s="114" t="s">
        <v>449</v>
      </c>
      <c r="P14" s="138"/>
      <c r="Q14" s="176" t="s">
        <v>458</v>
      </c>
      <c r="R14" s="150"/>
    </row>
    <row r="15" s="70" customFormat="1" ht="196" customHeight="1" spans="1:18">
      <c r="A15" s="89">
        <v>10</v>
      </c>
      <c r="B15" s="94" t="s">
        <v>496</v>
      </c>
      <c r="C15" s="91" t="s">
        <v>497</v>
      </c>
      <c r="D15" s="91" t="s">
        <v>444</v>
      </c>
      <c r="E15" s="91" t="s">
        <v>445</v>
      </c>
      <c r="F15" s="95">
        <v>44986</v>
      </c>
      <c r="G15" s="92">
        <v>45200</v>
      </c>
      <c r="H15" s="91" t="s">
        <v>446</v>
      </c>
      <c r="I15" s="91" t="s">
        <v>498</v>
      </c>
      <c r="J15" s="131">
        <v>864</v>
      </c>
      <c r="K15" s="131">
        <v>864</v>
      </c>
      <c r="L15" s="114">
        <v>41</v>
      </c>
      <c r="M15" s="91" t="s">
        <v>499</v>
      </c>
      <c r="N15" s="91" t="s">
        <v>499</v>
      </c>
      <c r="O15" s="114" t="s">
        <v>449</v>
      </c>
      <c r="P15" s="134"/>
      <c r="Q15" s="180" t="s">
        <v>500</v>
      </c>
      <c r="R15" s="155"/>
    </row>
    <row r="16" s="70" customFormat="1" ht="208" customHeight="1" spans="1:18">
      <c r="A16" s="89">
        <v>11</v>
      </c>
      <c r="B16" s="94" t="s">
        <v>501</v>
      </c>
      <c r="C16" s="91" t="s">
        <v>502</v>
      </c>
      <c r="D16" s="91" t="s">
        <v>444</v>
      </c>
      <c r="E16" s="91" t="s">
        <v>445</v>
      </c>
      <c r="F16" s="96">
        <v>44986</v>
      </c>
      <c r="G16" s="97">
        <v>45200</v>
      </c>
      <c r="H16" s="91" t="s">
        <v>503</v>
      </c>
      <c r="I16" s="91" t="s">
        <v>504</v>
      </c>
      <c r="J16" s="131">
        <v>360</v>
      </c>
      <c r="K16" s="131">
        <v>360</v>
      </c>
      <c r="L16" s="114">
        <v>39</v>
      </c>
      <c r="M16" s="91" t="s">
        <v>505</v>
      </c>
      <c r="N16" s="91" t="s">
        <v>505</v>
      </c>
      <c r="O16" s="114" t="s">
        <v>449</v>
      </c>
      <c r="P16" s="134"/>
      <c r="Q16" s="180" t="s">
        <v>506</v>
      </c>
      <c r="R16" s="155"/>
    </row>
    <row r="17" s="70" customFormat="1" ht="159" customHeight="1" spans="1:18">
      <c r="A17" s="89">
        <v>12</v>
      </c>
      <c r="B17" s="90" t="s">
        <v>507</v>
      </c>
      <c r="C17" s="91" t="s">
        <v>508</v>
      </c>
      <c r="D17" s="91" t="s">
        <v>444</v>
      </c>
      <c r="E17" s="91" t="s">
        <v>445</v>
      </c>
      <c r="F17" s="96">
        <v>44986</v>
      </c>
      <c r="G17" s="97">
        <v>45200</v>
      </c>
      <c r="H17" s="91" t="s">
        <v>503</v>
      </c>
      <c r="I17" s="91" t="s">
        <v>509</v>
      </c>
      <c r="J17" s="131">
        <v>80</v>
      </c>
      <c r="K17" s="131">
        <v>80</v>
      </c>
      <c r="L17" s="114">
        <v>39</v>
      </c>
      <c r="M17" s="91" t="s">
        <v>510</v>
      </c>
      <c r="N17" s="91" t="s">
        <v>510</v>
      </c>
      <c r="O17" s="114" t="s">
        <v>449</v>
      </c>
      <c r="P17" s="134"/>
      <c r="Q17" s="180" t="s">
        <v>511</v>
      </c>
      <c r="R17" s="155"/>
    </row>
    <row r="18" s="70" customFormat="1" ht="183" customHeight="1" spans="1:18">
      <c r="A18" s="89">
        <v>13</v>
      </c>
      <c r="B18" s="94" t="s">
        <v>512</v>
      </c>
      <c r="C18" s="91" t="s">
        <v>513</v>
      </c>
      <c r="D18" s="91" t="s">
        <v>514</v>
      </c>
      <c r="E18" s="91" t="s">
        <v>445</v>
      </c>
      <c r="F18" s="92">
        <v>44621</v>
      </c>
      <c r="G18" s="92">
        <v>44835</v>
      </c>
      <c r="H18" s="91" t="s">
        <v>503</v>
      </c>
      <c r="I18" s="91" t="s">
        <v>515</v>
      </c>
      <c r="J18" s="131">
        <v>402</v>
      </c>
      <c r="K18" s="131">
        <v>402</v>
      </c>
      <c r="L18" s="114">
        <v>39</v>
      </c>
      <c r="M18" s="91" t="s">
        <v>516</v>
      </c>
      <c r="N18" s="91" t="s">
        <v>516</v>
      </c>
      <c r="O18" s="114" t="s">
        <v>449</v>
      </c>
      <c r="P18" s="139"/>
      <c r="Q18" s="180" t="s">
        <v>517</v>
      </c>
      <c r="R18" s="155"/>
    </row>
    <row r="19" s="70" customFormat="1" ht="204" customHeight="1" spans="1:18">
      <c r="A19" s="89">
        <v>14</v>
      </c>
      <c r="B19" s="94" t="s">
        <v>518</v>
      </c>
      <c r="C19" s="91" t="s">
        <v>519</v>
      </c>
      <c r="D19" s="91" t="s">
        <v>444</v>
      </c>
      <c r="E19" s="91" t="s">
        <v>445</v>
      </c>
      <c r="F19" s="96">
        <v>44986</v>
      </c>
      <c r="G19" s="97">
        <v>45200</v>
      </c>
      <c r="H19" s="91" t="s">
        <v>503</v>
      </c>
      <c r="I19" s="91" t="s">
        <v>520</v>
      </c>
      <c r="J19" s="131">
        <v>245</v>
      </c>
      <c r="K19" s="131">
        <v>245</v>
      </c>
      <c r="L19" s="114">
        <v>39</v>
      </c>
      <c r="M19" s="91" t="s">
        <v>521</v>
      </c>
      <c r="N19" s="91" t="s">
        <v>521</v>
      </c>
      <c r="O19" s="114" t="s">
        <v>449</v>
      </c>
      <c r="P19" s="139"/>
      <c r="Q19" s="180" t="s">
        <v>511</v>
      </c>
      <c r="R19" s="155"/>
    </row>
    <row r="20" s="71" customFormat="1" ht="190" customHeight="1" spans="1:18">
      <c r="A20" s="89">
        <v>15</v>
      </c>
      <c r="B20" s="90" t="s">
        <v>522</v>
      </c>
      <c r="C20" s="91" t="s">
        <v>523</v>
      </c>
      <c r="D20" s="91" t="s">
        <v>444</v>
      </c>
      <c r="E20" s="91" t="s">
        <v>445</v>
      </c>
      <c r="F20" s="92">
        <v>44621</v>
      </c>
      <c r="G20" s="92">
        <v>44835</v>
      </c>
      <c r="H20" s="91" t="s">
        <v>503</v>
      </c>
      <c r="I20" s="91" t="s">
        <v>524</v>
      </c>
      <c r="J20" s="131">
        <v>165</v>
      </c>
      <c r="K20" s="131">
        <v>165</v>
      </c>
      <c r="L20" s="114">
        <v>39</v>
      </c>
      <c r="M20" s="91" t="s">
        <v>525</v>
      </c>
      <c r="N20" s="91" t="s">
        <v>525</v>
      </c>
      <c r="O20" s="114" t="s">
        <v>449</v>
      </c>
      <c r="P20" s="140"/>
      <c r="Q20" s="181" t="s">
        <v>487</v>
      </c>
      <c r="R20" s="182"/>
    </row>
    <row r="21" s="70" customFormat="1" ht="256" customHeight="1" spans="1:18">
      <c r="A21" s="89">
        <v>16</v>
      </c>
      <c r="B21" s="94" t="s">
        <v>526</v>
      </c>
      <c r="C21" s="91" t="s">
        <v>527</v>
      </c>
      <c r="D21" s="91" t="s">
        <v>444</v>
      </c>
      <c r="E21" s="91" t="s">
        <v>454</v>
      </c>
      <c r="F21" s="96">
        <v>44986</v>
      </c>
      <c r="G21" s="96">
        <v>45200</v>
      </c>
      <c r="H21" s="91" t="s">
        <v>503</v>
      </c>
      <c r="I21" s="141" t="s">
        <v>528</v>
      </c>
      <c r="J21" s="131">
        <v>175</v>
      </c>
      <c r="K21" s="131">
        <v>175</v>
      </c>
      <c r="L21" s="114">
        <v>39</v>
      </c>
      <c r="M21" s="91" t="s">
        <v>529</v>
      </c>
      <c r="N21" s="91" t="s">
        <v>529</v>
      </c>
      <c r="O21" s="114" t="s">
        <v>449</v>
      </c>
      <c r="P21" s="139"/>
      <c r="Q21" s="180" t="s">
        <v>458</v>
      </c>
      <c r="R21" s="155"/>
    </row>
    <row r="22" s="70" customFormat="1" ht="199" customHeight="1" spans="1:18">
      <c r="A22" s="89">
        <v>17</v>
      </c>
      <c r="B22" s="94" t="s">
        <v>530</v>
      </c>
      <c r="C22" s="91" t="s">
        <v>531</v>
      </c>
      <c r="D22" s="91" t="s">
        <v>444</v>
      </c>
      <c r="E22" s="91" t="s">
        <v>454</v>
      </c>
      <c r="F22" s="92">
        <v>44637</v>
      </c>
      <c r="G22" s="92">
        <v>44851</v>
      </c>
      <c r="H22" s="91" t="s">
        <v>532</v>
      </c>
      <c r="I22" s="91" t="s">
        <v>533</v>
      </c>
      <c r="J22" s="131">
        <v>600</v>
      </c>
      <c r="K22" s="131">
        <v>600</v>
      </c>
      <c r="L22" s="114">
        <v>60</v>
      </c>
      <c r="M22" s="91" t="s">
        <v>534</v>
      </c>
      <c r="N22" s="91" t="s">
        <v>534</v>
      </c>
      <c r="O22" s="114" t="s">
        <v>449</v>
      </c>
      <c r="P22" s="142"/>
      <c r="Q22" s="180" t="s">
        <v>464</v>
      </c>
      <c r="R22" s="155"/>
    </row>
    <row r="23" s="70" customFormat="1" ht="198" customHeight="1" spans="1:18">
      <c r="A23" s="89">
        <v>18</v>
      </c>
      <c r="B23" s="90" t="s">
        <v>535</v>
      </c>
      <c r="C23" s="91" t="s">
        <v>536</v>
      </c>
      <c r="D23" s="91" t="s">
        <v>444</v>
      </c>
      <c r="E23" s="91" t="s">
        <v>445</v>
      </c>
      <c r="F23" s="92">
        <v>44622</v>
      </c>
      <c r="G23" s="92">
        <v>44836</v>
      </c>
      <c r="H23" s="91" t="s">
        <v>503</v>
      </c>
      <c r="I23" s="91" t="s">
        <v>537</v>
      </c>
      <c r="J23" s="131">
        <v>480</v>
      </c>
      <c r="K23" s="131">
        <v>480</v>
      </c>
      <c r="L23" s="114">
        <v>39</v>
      </c>
      <c r="M23" s="91" t="s">
        <v>538</v>
      </c>
      <c r="N23" s="91" t="s">
        <v>538</v>
      </c>
      <c r="O23" s="114" t="s">
        <v>449</v>
      </c>
      <c r="P23" s="134"/>
      <c r="Q23" s="180" t="s">
        <v>450</v>
      </c>
      <c r="R23" s="155"/>
    </row>
    <row r="24" s="70" customFormat="1" ht="192" customHeight="1" spans="1:18">
      <c r="A24" s="89">
        <v>19</v>
      </c>
      <c r="B24" s="94" t="s">
        <v>539</v>
      </c>
      <c r="C24" s="91" t="s">
        <v>540</v>
      </c>
      <c r="D24" s="91" t="s">
        <v>514</v>
      </c>
      <c r="E24" s="91" t="s">
        <v>445</v>
      </c>
      <c r="F24" s="92">
        <v>44621</v>
      </c>
      <c r="G24" s="92">
        <v>44835</v>
      </c>
      <c r="H24" s="91" t="s">
        <v>541</v>
      </c>
      <c r="I24" s="91" t="s">
        <v>542</v>
      </c>
      <c r="J24" s="131">
        <v>40</v>
      </c>
      <c r="K24" s="131">
        <v>40</v>
      </c>
      <c r="L24" s="114">
        <v>84</v>
      </c>
      <c r="M24" s="91" t="s">
        <v>543</v>
      </c>
      <c r="N24" s="91" t="s">
        <v>543</v>
      </c>
      <c r="O24" s="114" t="s">
        <v>449</v>
      </c>
      <c r="P24" s="134"/>
      <c r="Q24" s="180" t="s">
        <v>511</v>
      </c>
      <c r="R24" s="155"/>
    </row>
    <row r="25" s="70" customFormat="1" ht="186" customHeight="1" spans="1:18">
      <c r="A25" s="89">
        <v>20</v>
      </c>
      <c r="B25" s="94" t="s">
        <v>544</v>
      </c>
      <c r="C25" s="91" t="s">
        <v>545</v>
      </c>
      <c r="D25" s="91" t="s">
        <v>444</v>
      </c>
      <c r="E25" s="91" t="s">
        <v>445</v>
      </c>
      <c r="F25" s="92">
        <v>44621</v>
      </c>
      <c r="G25" s="92">
        <v>44835</v>
      </c>
      <c r="H25" s="91" t="s">
        <v>541</v>
      </c>
      <c r="I25" s="91" t="s">
        <v>546</v>
      </c>
      <c r="J25" s="131">
        <v>281</v>
      </c>
      <c r="K25" s="131">
        <v>281</v>
      </c>
      <c r="L25" s="114">
        <v>84</v>
      </c>
      <c r="M25" s="91" t="s">
        <v>547</v>
      </c>
      <c r="N25" s="91" t="s">
        <v>547</v>
      </c>
      <c r="O25" s="114" t="s">
        <v>449</v>
      </c>
      <c r="P25" s="143"/>
      <c r="Q25" s="180" t="s">
        <v>487</v>
      </c>
      <c r="R25" s="155"/>
    </row>
    <row r="26" s="70" customFormat="1" ht="214" customHeight="1" spans="1:18">
      <c r="A26" s="89">
        <v>21</v>
      </c>
      <c r="B26" s="94" t="s">
        <v>548</v>
      </c>
      <c r="C26" s="91" t="s">
        <v>549</v>
      </c>
      <c r="D26" s="91" t="s">
        <v>514</v>
      </c>
      <c r="E26" s="91" t="s">
        <v>445</v>
      </c>
      <c r="F26" s="92">
        <v>44622</v>
      </c>
      <c r="G26" s="92">
        <v>44836</v>
      </c>
      <c r="H26" s="91" t="s">
        <v>541</v>
      </c>
      <c r="I26" s="91" t="s">
        <v>550</v>
      </c>
      <c r="J26" s="131">
        <v>130</v>
      </c>
      <c r="K26" s="131">
        <v>130</v>
      </c>
      <c r="L26" s="114">
        <v>84</v>
      </c>
      <c r="M26" s="91" t="s">
        <v>551</v>
      </c>
      <c r="N26" s="91" t="s">
        <v>551</v>
      </c>
      <c r="O26" s="114" t="s">
        <v>449</v>
      </c>
      <c r="P26" s="143"/>
      <c r="Q26" s="180" t="s">
        <v>487</v>
      </c>
      <c r="R26" s="155"/>
    </row>
    <row r="27" s="70" customFormat="1" ht="219" customHeight="1" spans="1:18">
      <c r="A27" s="89">
        <v>22</v>
      </c>
      <c r="B27" s="94" t="s">
        <v>552</v>
      </c>
      <c r="C27" s="91" t="s">
        <v>553</v>
      </c>
      <c r="D27" s="91" t="s">
        <v>444</v>
      </c>
      <c r="E27" s="91" t="s">
        <v>445</v>
      </c>
      <c r="F27" s="92">
        <v>44989</v>
      </c>
      <c r="G27" s="92">
        <v>45202</v>
      </c>
      <c r="H27" s="91" t="s">
        <v>554</v>
      </c>
      <c r="I27" s="91" t="s">
        <v>555</v>
      </c>
      <c r="J27" s="131">
        <v>450</v>
      </c>
      <c r="K27" s="131">
        <v>450</v>
      </c>
      <c r="L27" s="114">
        <v>21</v>
      </c>
      <c r="M27" s="91" t="s">
        <v>556</v>
      </c>
      <c r="N27" s="91" t="s">
        <v>556</v>
      </c>
      <c r="O27" s="114" t="s">
        <v>449</v>
      </c>
      <c r="P27" s="134"/>
      <c r="Q27" s="180" t="s">
        <v>557</v>
      </c>
      <c r="R27" s="155"/>
    </row>
    <row r="28" s="70" customFormat="1" ht="210" customHeight="1" spans="1:18">
      <c r="A28" s="89">
        <v>23</v>
      </c>
      <c r="B28" s="90" t="s">
        <v>558</v>
      </c>
      <c r="C28" s="91" t="s">
        <v>559</v>
      </c>
      <c r="D28" s="91" t="s">
        <v>444</v>
      </c>
      <c r="E28" s="91" t="s">
        <v>454</v>
      </c>
      <c r="F28" s="92">
        <v>44987</v>
      </c>
      <c r="G28" s="92">
        <v>45200</v>
      </c>
      <c r="H28" s="91" t="s">
        <v>560</v>
      </c>
      <c r="I28" s="91" t="s">
        <v>561</v>
      </c>
      <c r="J28" s="131">
        <v>50</v>
      </c>
      <c r="K28" s="131">
        <v>50</v>
      </c>
      <c r="L28" s="114">
        <v>12</v>
      </c>
      <c r="M28" s="91" t="s">
        <v>562</v>
      </c>
      <c r="N28" s="91" t="s">
        <v>562</v>
      </c>
      <c r="O28" s="114" t="s">
        <v>449</v>
      </c>
      <c r="P28" s="134"/>
      <c r="Q28" s="180" t="s">
        <v>563</v>
      </c>
      <c r="R28" s="155"/>
    </row>
    <row r="29" s="70" customFormat="1" ht="150" customHeight="1" spans="1:18">
      <c r="A29" s="89">
        <v>24</v>
      </c>
      <c r="B29" s="90" t="s">
        <v>564</v>
      </c>
      <c r="C29" s="91" t="s">
        <v>565</v>
      </c>
      <c r="D29" s="91" t="s">
        <v>483</v>
      </c>
      <c r="E29" s="91" t="s">
        <v>445</v>
      </c>
      <c r="F29" s="92">
        <v>44987</v>
      </c>
      <c r="G29" s="92">
        <v>45200</v>
      </c>
      <c r="H29" s="91" t="s">
        <v>566</v>
      </c>
      <c r="I29" s="91" t="s">
        <v>567</v>
      </c>
      <c r="J29" s="131">
        <v>220</v>
      </c>
      <c r="K29" s="131">
        <v>220</v>
      </c>
      <c r="L29" s="114">
        <v>21</v>
      </c>
      <c r="M29" s="91" t="s">
        <v>568</v>
      </c>
      <c r="N29" s="91" t="s">
        <v>568</v>
      </c>
      <c r="O29" s="114" t="s">
        <v>449</v>
      </c>
      <c r="P29" s="144"/>
      <c r="Q29" s="180"/>
      <c r="R29" s="155"/>
    </row>
    <row r="30" s="70" customFormat="1" ht="165" customHeight="1" spans="1:18">
      <c r="A30" s="89">
        <v>25</v>
      </c>
      <c r="B30" s="90" t="s">
        <v>569</v>
      </c>
      <c r="C30" s="91" t="s">
        <v>570</v>
      </c>
      <c r="D30" s="91" t="s">
        <v>483</v>
      </c>
      <c r="E30" s="91" t="s">
        <v>445</v>
      </c>
      <c r="F30" s="92">
        <v>44987</v>
      </c>
      <c r="G30" s="92">
        <v>45200</v>
      </c>
      <c r="H30" s="91" t="s">
        <v>571</v>
      </c>
      <c r="I30" s="141" t="s">
        <v>572</v>
      </c>
      <c r="J30" s="131">
        <v>50</v>
      </c>
      <c r="K30" s="131">
        <v>50</v>
      </c>
      <c r="L30" s="114">
        <v>9</v>
      </c>
      <c r="M30" s="91" t="s">
        <v>573</v>
      </c>
      <c r="N30" s="91"/>
      <c r="O30" s="114" t="s">
        <v>449</v>
      </c>
      <c r="P30" s="144"/>
      <c r="Q30" s="180" t="s">
        <v>487</v>
      </c>
      <c r="R30" s="155"/>
    </row>
    <row r="31" s="70" customFormat="1" ht="178" customHeight="1" spans="1:18">
      <c r="A31" s="89">
        <v>26</v>
      </c>
      <c r="B31" s="90" t="s">
        <v>574</v>
      </c>
      <c r="C31" s="91" t="s">
        <v>575</v>
      </c>
      <c r="D31" s="91" t="s">
        <v>444</v>
      </c>
      <c r="E31" s="91" t="s">
        <v>445</v>
      </c>
      <c r="F31" s="92">
        <v>44987</v>
      </c>
      <c r="G31" s="92">
        <v>45200</v>
      </c>
      <c r="H31" s="91" t="s">
        <v>576</v>
      </c>
      <c r="I31" s="91" t="s">
        <v>577</v>
      </c>
      <c r="J31" s="131">
        <v>30</v>
      </c>
      <c r="K31" s="131">
        <v>30</v>
      </c>
      <c r="L31" s="114">
        <v>9</v>
      </c>
      <c r="M31" s="91" t="s">
        <v>578</v>
      </c>
      <c r="N31" s="91" t="s">
        <v>578</v>
      </c>
      <c r="O31" s="114" t="s">
        <v>449</v>
      </c>
      <c r="P31" s="144"/>
      <c r="Q31" s="180" t="s">
        <v>579</v>
      </c>
      <c r="R31" s="155"/>
    </row>
    <row r="32" s="70" customFormat="1" ht="199" customHeight="1" spans="1:18">
      <c r="A32" s="89">
        <v>27</v>
      </c>
      <c r="B32" s="90" t="s">
        <v>580</v>
      </c>
      <c r="C32" s="91" t="s">
        <v>581</v>
      </c>
      <c r="D32" s="91" t="s">
        <v>444</v>
      </c>
      <c r="E32" s="91" t="s">
        <v>454</v>
      </c>
      <c r="F32" s="92">
        <v>44987</v>
      </c>
      <c r="G32" s="92">
        <v>45200</v>
      </c>
      <c r="H32" s="91" t="s">
        <v>582</v>
      </c>
      <c r="I32" s="91" t="s">
        <v>583</v>
      </c>
      <c r="J32" s="131">
        <v>100</v>
      </c>
      <c r="K32" s="131">
        <v>100</v>
      </c>
      <c r="L32" s="114">
        <v>9</v>
      </c>
      <c r="M32" s="91" t="s">
        <v>562</v>
      </c>
      <c r="N32" s="91" t="s">
        <v>562</v>
      </c>
      <c r="O32" s="114" t="s">
        <v>449</v>
      </c>
      <c r="P32" s="144"/>
      <c r="Q32" s="180" t="s">
        <v>563</v>
      </c>
      <c r="R32" s="155"/>
    </row>
    <row r="33" s="70" customFormat="1" ht="199" customHeight="1" spans="1:18">
      <c r="A33" s="89">
        <v>28</v>
      </c>
      <c r="B33" s="94" t="s">
        <v>584</v>
      </c>
      <c r="C33" s="98" t="s">
        <v>585</v>
      </c>
      <c r="D33" s="99" t="s">
        <v>444</v>
      </c>
      <c r="E33" s="100" t="s">
        <v>454</v>
      </c>
      <c r="F33" s="92">
        <v>44987</v>
      </c>
      <c r="G33" s="92">
        <v>45200</v>
      </c>
      <c r="H33" s="100" t="s">
        <v>586</v>
      </c>
      <c r="I33" s="145" t="s">
        <v>587</v>
      </c>
      <c r="J33" s="131">
        <v>2500</v>
      </c>
      <c r="K33" s="131">
        <v>2500</v>
      </c>
      <c r="L33" s="114">
        <v>184</v>
      </c>
      <c r="M33" s="91" t="s">
        <v>588</v>
      </c>
      <c r="N33" s="91" t="s">
        <v>588</v>
      </c>
      <c r="O33" s="114" t="s">
        <v>449</v>
      </c>
      <c r="P33" s="144"/>
      <c r="Q33" s="180" t="s">
        <v>589</v>
      </c>
      <c r="R33" s="155"/>
    </row>
    <row r="34" s="70" customFormat="1" ht="199" customHeight="1" spans="1:18">
      <c r="A34" s="89">
        <v>29</v>
      </c>
      <c r="B34" s="94" t="s">
        <v>590</v>
      </c>
      <c r="C34" s="98" t="s">
        <v>591</v>
      </c>
      <c r="D34" s="99" t="s">
        <v>444</v>
      </c>
      <c r="E34" s="100" t="s">
        <v>454</v>
      </c>
      <c r="F34" s="92">
        <v>44987</v>
      </c>
      <c r="G34" s="92">
        <v>45200</v>
      </c>
      <c r="H34" s="100" t="s">
        <v>586</v>
      </c>
      <c r="I34" s="145" t="s">
        <v>592</v>
      </c>
      <c r="J34" s="131">
        <v>1250</v>
      </c>
      <c r="K34" s="131">
        <v>1250</v>
      </c>
      <c r="L34" s="114">
        <v>184</v>
      </c>
      <c r="M34" s="91" t="s">
        <v>588</v>
      </c>
      <c r="N34" s="91" t="s">
        <v>588</v>
      </c>
      <c r="O34" s="114" t="s">
        <v>449</v>
      </c>
      <c r="P34" s="144"/>
      <c r="Q34" s="180" t="s">
        <v>593</v>
      </c>
      <c r="R34" s="155"/>
    </row>
    <row r="35" s="70" customFormat="1" ht="199" customHeight="1" spans="1:18">
      <c r="A35" s="89">
        <v>30</v>
      </c>
      <c r="B35" s="94" t="s">
        <v>594</v>
      </c>
      <c r="C35" s="98" t="s">
        <v>595</v>
      </c>
      <c r="D35" s="99" t="s">
        <v>444</v>
      </c>
      <c r="E35" s="100" t="s">
        <v>454</v>
      </c>
      <c r="F35" s="92">
        <v>44987</v>
      </c>
      <c r="G35" s="92">
        <v>45200</v>
      </c>
      <c r="H35" s="100" t="s">
        <v>586</v>
      </c>
      <c r="I35" s="145" t="s">
        <v>592</v>
      </c>
      <c r="J35" s="131">
        <v>1250</v>
      </c>
      <c r="K35" s="131">
        <v>1250</v>
      </c>
      <c r="L35" s="114">
        <v>184</v>
      </c>
      <c r="M35" s="91" t="s">
        <v>588</v>
      </c>
      <c r="N35" s="91" t="s">
        <v>588</v>
      </c>
      <c r="O35" s="114" t="s">
        <v>449</v>
      </c>
      <c r="P35" s="144"/>
      <c r="Q35" s="180" t="s">
        <v>593</v>
      </c>
      <c r="R35" s="155"/>
    </row>
    <row r="36" s="70" customFormat="1" ht="199" customHeight="1" spans="1:18">
      <c r="A36" s="89">
        <v>31</v>
      </c>
      <c r="B36" s="94" t="s">
        <v>596</v>
      </c>
      <c r="C36" s="98" t="s">
        <v>597</v>
      </c>
      <c r="D36" s="99" t="s">
        <v>444</v>
      </c>
      <c r="E36" s="91" t="s">
        <v>445</v>
      </c>
      <c r="F36" s="92">
        <v>44987</v>
      </c>
      <c r="G36" s="92">
        <v>45200</v>
      </c>
      <c r="H36" s="100" t="s">
        <v>503</v>
      </c>
      <c r="I36" s="145" t="s">
        <v>598</v>
      </c>
      <c r="J36" s="131">
        <v>1250</v>
      </c>
      <c r="K36" s="131">
        <v>1250</v>
      </c>
      <c r="L36" s="114">
        <v>39</v>
      </c>
      <c r="M36" s="91" t="s">
        <v>599</v>
      </c>
      <c r="N36" s="91" t="s">
        <v>599</v>
      </c>
      <c r="O36" s="114" t="s">
        <v>449</v>
      </c>
      <c r="P36" s="144"/>
      <c r="Q36" s="180" t="s">
        <v>450</v>
      </c>
      <c r="R36" s="155"/>
    </row>
    <row r="37" s="70" customFormat="1" ht="163" customHeight="1" spans="1:18">
      <c r="A37" s="89">
        <v>32</v>
      </c>
      <c r="B37" s="94" t="s">
        <v>600</v>
      </c>
      <c r="C37" s="98" t="s">
        <v>601</v>
      </c>
      <c r="D37" s="99" t="s">
        <v>444</v>
      </c>
      <c r="E37" s="91" t="s">
        <v>445</v>
      </c>
      <c r="F37" s="92">
        <v>44987</v>
      </c>
      <c r="G37" s="92">
        <v>45200</v>
      </c>
      <c r="H37" s="100" t="s">
        <v>560</v>
      </c>
      <c r="I37" s="145" t="s">
        <v>602</v>
      </c>
      <c r="J37" s="131">
        <v>2500</v>
      </c>
      <c r="K37" s="131">
        <v>2500</v>
      </c>
      <c r="L37" s="114">
        <v>12</v>
      </c>
      <c r="M37" s="146" t="s">
        <v>603</v>
      </c>
      <c r="N37" s="146" t="s">
        <v>603</v>
      </c>
      <c r="O37" s="114" t="s">
        <v>449</v>
      </c>
      <c r="P37" s="144"/>
      <c r="Q37" s="180" t="s">
        <v>450</v>
      </c>
      <c r="R37" s="155"/>
    </row>
    <row r="38" s="70" customFormat="1" ht="175" customHeight="1" spans="1:18">
      <c r="A38" s="89">
        <v>33</v>
      </c>
      <c r="B38" s="94" t="s">
        <v>604</v>
      </c>
      <c r="C38" s="98" t="s">
        <v>605</v>
      </c>
      <c r="D38" s="99" t="s">
        <v>444</v>
      </c>
      <c r="E38" s="100" t="s">
        <v>454</v>
      </c>
      <c r="F38" s="92">
        <v>44987</v>
      </c>
      <c r="G38" s="92">
        <v>45200</v>
      </c>
      <c r="H38" s="100" t="s">
        <v>541</v>
      </c>
      <c r="I38" s="145" t="s">
        <v>606</v>
      </c>
      <c r="J38" s="131">
        <v>1250</v>
      </c>
      <c r="K38" s="131">
        <v>1250</v>
      </c>
      <c r="L38" s="114">
        <v>83</v>
      </c>
      <c r="M38" s="91" t="s">
        <v>607</v>
      </c>
      <c r="N38" s="91" t="s">
        <v>607</v>
      </c>
      <c r="O38" s="114" t="s">
        <v>449</v>
      </c>
      <c r="P38" s="144"/>
      <c r="Q38" s="180" t="s">
        <v>608</v>
      </c>
      <c r="R38" s="155"/>
    </row>
    <row r="39" s="70" customFormat="1" ht="180" customHeight="1" spans="1:18">
      <c r="A39" s="89">
        <v>34</v>
      </c>
      <c r="B39" s="94" t="s">
        <v>609</v>
      </c>
      <c r="C39" s="98" t="s">
        <v>610</v>
      </c>
      <c r="D39" s="99" t="s">
        <v>444</v>
      </c>
      <c r="E39" s="100" t="s">
        <v>454</v>
      </c>
      <c r="F39" s="92">
        <v>44987</v>
      </c>
      <c r="G39" s="92">
        <v>45200</v>
      </c>
      <c r="H39" s="100" t="s">
        <v>446</v>
      </c>
      <c r="I39" s="145" t="s">
        <v>611</v>
      </c>
      <c r="J39" s="131">
        <v>1250</v>
      </c>
      <c r="K39" s="131">
        <v>1250</v>
      </c>
      <c r="L39" s="114">
        <v>41</v>
      </c>
      <c r="M39" s="91" t="s">
        <v>607</v>
      </c>
      <c r="N39" s="91" t="s">
        <v>607</v>
      </c>
      <c r="O39" s="114" t="s">
        <v>449</v>
      </c>
      <c r="P39" s="144"/>
      <c r="Q39" s="180" t="s">
        <v>608</v>
      </c>
      <c r="R39" s="155"/>
    </row>
    <row r="40" s="70" customFormat="1" ht="165" customHeight="1" spans="1:18">
      <c r="A40" s="89">
        <v>35</v>
      </c>
      <c r="B40" s="101" t="s">
        <v>612</v>
      </c>
      <c r="C40" s="102" t="s">
        <v>613</v>
      </c>
      <c r="D40" s="103" t="s">
        <v>614</v>
      </c>
      <c r="E40" s="104" t="s">
        <v>615</v>
      </c>
      <c r="F40" s="92">
        <v>44987</v>
      </c>
      <c r="G40" s="92">
        <v>45200</v>
      </c>
      <c r="H40" s="103" t="s">
        <v>616</v>
      </c>
      <c r="I40" s="102" t="s">
        <v>617</v>
      </c>
      <c r="J40" s="147">
        <v>100</v>
      </c>
      <c r="K40" s="147">
        <v>100</v>
      </c>
      <c r="L40" s="148">
        <v>68</v>
      </c>
      <c r="M40" s="109" t="s">
        <v>618</v>
      </c>
      <c r="N40" s="109" t="s">
        <v>618</v>
      </c>
      <c r="O40" s="99" t="s">
        <v>619</v>
      </c>
      <c r="Q40" s="180" t="s">
        <v>112</v>
      </c>
      <c r="R40" s="155"/>
    </row>
    <row r="41" s="70" customFormat="1" ht="187" customHeight="1" spans="1:18">
      <c r="A41" s="89">
        <v>36</v>
      </c>
      <c r="B41" s="101" t="s">
        <v>620</v>
      </c>
      <c r="C41" s="102" t="s">
        <v>621</v>
      </c>
      <c r="D41" s="103" t="s">
        <v>614</v>
      </c>
      <c r="E41" s="104" t="s">
        <v>615</v>
      </c>
      <c r="F41" s="92">
        <v>44987</v>
      </c>
      <c r="G41" s="92">
        <v>45200</v>
      </c>
      <c r="H41" s="103" t="s">
        <v>616</v>
      </c>
      <c r="I41" s="102" t="s">
        <v>622</v>
      </c>
      <c r="J41" s="147">
        <v>380</v>
      </c>
      <c r="K41" s="147">
        <v>380</v>
      </c>
      <c r="L41" s="148">
        <v>68</v>
      </c>
      <c r="M41" s="149" t="s">
        <v>623</v>
      </c>
      <c r="N41" s="149" t="s">
        <v>623</v>
      </c>
      <c r="O41" s="99" t="s">
        <v>619</v>
      </c>
      <c r="Q41" s="180" t="s">
        <v>112</v>
      </c>
      <c r="R41" s="155"/>
    </row>
    <row r="42" s="70" customFormat="1" ht="165" customHeight="1" spans="1:18">
      <c r="A42" s="89">
        <v>37</v>
      </c>
      <c r="B42" s="101" t="s">
        <v>624</v>
      </c>
      <c r="C42" s="102" t="s">
        <v>625</v>
      </c>
      <c r="D42" s="103" t="s">
        <v>614</v>
      </c>
      <c r="E42" s="91" t="s">
        <v>445</v>
      </c>
      <c r="F42" s="92">
        <v>44987</v>
      </c>
      <c r="G42" s="92">
        <v>45200</v>
      </c>
      <c r="H42" s="103" t="s">
        <v>616</v>
      </c>
      <c r="I42" s="102" t="s">
        <v>626</v>
      </c>
      <c r="J42" s="147">
        <v>1000</v>
      </c>
      <c r="K42" s="147">
        <v>1000</v>
      </c>
      <c r="L42" s="99">
        <v>67</v>
      </c>
      <c r="M42" s="146" t="s">
        <v>627</v>
      </c>
      <c r="N42" s="146" t="s">
        <v>627</v>
      </c>
      <c r="O42" s="99" t="s">
        <v>619</v>
      </c>
      <c r="P42" s="150"/>
      <c r="Q42" s="180" t="s">
        <v>450</v>
      </c>
      <c r="R42" s="155"/>
    </row>
    <row r="43" s="70" customFormat="1" ht="195" customHeight="1" spans="1:18">
      <c r="A43" s="89">
        <v>38</v>
      </c>
      <c r="B43" s="101" t="s">
        <v>628</v>
      </c>
      <c r="C43" s="102" t="s">
        <v>629</v>
      </c>
      <c r="D43" s="103" t="s">
        <v>614</v>
      </c>
      <c r="E43" s="104" t="s">
        <v>615</v>
      </c>
      <c r="F43" s="92">
        <v>44987</v>
      </c>
      <c r="G43" s="92">
        <v>45200</v>
      </c>
      <c r="H43" s="103" t="s">
        <v>616</v>
      </c>
      <c r="I43" s="91" t="s">
        <v>630</v>
      </c>
      <c r="J43" s="147">
        <v>1400</v>
      </c>
      <c r="K43" s="147">
        <v>1400</v>
      </c>
      <c r="L43" s="99">
        <v>68</v>
      </c>
      <c r="M43" s="149" t="s">
        <v>623</v>
      </c>
      <c r="N43" s="149" t="s">
        <v>623</v>
      </c>
      <c r="O43" s="99" t="s">
        <v>619</v>
      </c>
      <c r="P43" s="151"/>
      <c r="Q43" s="180" t="s">
        <v>112</v>
      </c>
      <c r="R43" s="155"/>
    </row>
    <row r="44" s="71" customFormat="1" ht="202" customHeight="1" spans="1:18">
      <c r="A44" s="89">
        <v>39</v>
      </c>
      <c r="B44" s="101" t="s">
        <v>631</v>
      </c>
      <c r="C44" s="102" t="s">
        <v>632</v>
      </c>
      <c r="D44" s="103" t="s">
        <v>614</v>
      </c>
      <c r="E44" s="105" t="s">
        <v>615</v>
      </c>
      <c r="F44" s="92">
        <v>44987</v>
      </c>
      <c r="G44" s="92">
        <v>45200</v>
      </c>
      <c r="H44" s="103" t="s">
        <v>616</v>
      </c>
      <c r="I44" s="102" t="s">
        <v>633</v>
      </c>
      <c r="J44" s="147">
        <v>1700</v>
      </c>
      <c r="K44" s="147">
        <v>1700</v>
      </c>
      <c r="L44" s="152">
        <v>67</v>
      </c>
      <c r="M44" s="115" t="s">
        <v>634</v>
      </c>
      <c r="N44" s="115" t="s">
        <v>634</v>
      </c>
      <c r="O44" s="99" t="s">
        <v>619</v>
      </c>
      <c r="P44" s="153"/>
      <c r="Q44" s="183" t="s">
        <v>635</v>
      </c>
      <c r="R44" s="182"/>
    </row>
    <row r="45" s="70" customFormat="1" ht="171" customHeight="1" spans="1:18">
      <c r="A45" s="89">
        <v>40</v>
      </c>
      <c r="B45" s="101" t="s">
        <v>636</v>
      </c>
      <c r="C45" s="102" t="s">
        <v>637</v>
      </c>
      <c r="D45" s="103" t="s">
        <v>614</v>
      </c>
      <c r="E45" s="91" t="s">
        <v>445</v>
      </c>
      <c r="F45" s="92">
        <v>44987</v>
      </c>
      <c r="G45" s="92">
        <v>45200</v>
      </c>
      <c r="H45" s="106" t="s">
        <v>638</v>
      </c>
      <c r="I45" s="91" t="s">
        <v>639</v>
      </c>
      <c r="J45" s="147">
        <v>1500</v>
      </c>
      <c r="K45" s="147">
        <v>1500</v>
      </c>
      <c r="L45" s="154">
        <v>41</v>
      </c>
      <c r="M45" s="146" t="s">
        <v>640</v>
      </c>
      <c r="N45" s="146" t="s">
        <v>640</v>
      </c>
      <c r="O45" s="99" t="s">
        <v>619</v>
      </c>
      <c r="P45" s="155"/>
      <c r="Q45" s="180" t="s">
        <v>450</v>
      </c>
      <c r="R45" s="155"/>
    </row>
    <row r="46" s="70" customFormat="1" ht="189" customHeight="1" spans="1:18">
      <c r="A46" s="89">
        <v>41</v>
      </c>
      <c r="B46" s="101" t="s">
        <v>641</v>
      </c>
      <c r="C46" s="102" t="s">
        <v>642</v>
      </c>
      <c r="D46" s="103" t="s">
        <v>614</v>
      </c>
      <c r="E46" s="107" t="s">
        <v>615</v>
      </c>
      <c r="F46" s="92">
        <v>44987</v>
      </c>
      <c r="G46" s="92">
        <v>45200</v>
      </c>
      <c r="H46" s="106" t="s">
        <v>638</v>
      </c>
      <c r="I46" s="102" t="s">
        <v>643</v>
      </c>
      <c r="J46" s="147">
        <v>500</v>
      </c>
      <c r="K46" s="147">
        <v>500</v>
      </c>
      <c r="L46" s="154">
        <v>68</v>
      </c>
      <c r="M46" s="146" t="s">
        <v>644</v>
      </c>
      <c r="N46" s="146" t="s">
        <v>644</v>
      </c>
      <c r="O46" s="99" t="s">
        <v>619</v>
      </c>
      <c r="P46" s="156"/>
      <c r="Q46" s="180" t="s">
        <v>608</v>
      </c>
      <c r="R46" s="155"/>
    </row>
    <row r="47" s="70" customFormat="1" ht="204" customHeight="1" spans="1:18">
      <c r="A47" s="89">
        <v>42</v>
      </c>
      <c r="B47" s="101" t="s">
        <v>645</v>
      </c>
      <c r="C47" s="108" t="s">
        <v>646</v>
      </c>
      <c r="D47" s="107" t="s">
        <v>614</v>
      </c>
      <c r="E47" s="91" t="s">
        <v>445</v>
      </c>
      <c r="F47" s="92">
        <v>44987</v>
      </c>
      <c r="G47" s="92">
        <v>45170</v>
      </c>
      <c r="H47" s="107" t="s">
        <v>647</v>
      </c>
      <c r="I47" s="157" t="s">
        <v>648</v>
      </c>
      <c r="J47" s="158">
        <v>2500</v>
      </c>
      <c r="K47" s="158">
        <v>2500</v>
      </c>
      <c r="L47" s="99">
        <v>167</v>
      </c>
      <c r="M47" s="159" t="s">
        <v>649</v>
      </c>
      <c r="N47" s="159" t="s">
        <v>649</v>
      </c>
      <c r="O47" s="99" t="s">
        <v>650</v>
      </c>
      <c r="P47" s="155"/>
      <c r="Q47" s="180" t="s">
        <v>450</v>
      </c>
      <c r="R47" s="155"/>
    </row>
    <row r="48" s="72" customFormat="1" ht="159" customHeight="1" spans="1:18">
      <c r="A48" s="89">
        <v>43</v>
      </c>
      <c r="B48" s="101" t="s">
        <v>651</v>
      </c>
      <c r="C48" s="108" t="s">
        <v>652</v>
      </c>
      <c r="D48" s="107" t="s">
        <v>614</v>
      </c>
      <c r="E48" s="107" t="s">
        <v>615</v>
      </c>
      <c r="F48" s="92">
        <v>44987</v>
      </c>
      <c r="G48" s="92">
        <v>45170</v>
      </c>
      <c r="H48" s="107" t="s">
        <v>647</v>
      </c>
      <c r="I48" s="157" t="s">
        <v>653</v>
      </c>
      <c r="J48" s="160">
        <v>2500</v>
      </c>
      <c r="K48" s="160">
        <v>2500</v>
      </c>
      <c r="L48" s="99">
        <v>167</v>
      </c>
      <c r="M48" s="161" t="s">
        <v>654</v>
      </c>
      <c r="N48" s="162" t="s">
        <v>654</v>
      </c>
      <c r="O48" s="99" t="s">
        <v>655</v>
      </c>
      <c r="P48" s="163"/>
      <c r="Q48" s="72" t="s">
        <v>608</v>
      </c>
      <c r="R48" s="163"/>
    </row>
    <row r="49" s="72" customFormat="1" ht="169" customHeight="1" spans="1:18">
      <c r="A49" s="89">
        <v>44</v>
      </c>
      <c r="B49" s="101" t="s">
        <v>656</v>
      </c>
      <c r="C49" s="108" t="s">
        <v>657</v>
      </c>
      <c r="D49" s="107" t="s">
        <v>614</v>
      </c>
      <c r="E49" s="91" t="s">
        <v>445</v>
      </c>
      <c r="F49" s="92">
        <v>44987</v>
      </c>
      <c r="G49" s="92">
        <v>45170</v>
      </c>
      <c r="H49" s="107" t="s">
        <v>658</v>
      </c>
      <c r="I49" s="157" t="s">
        <v>659</v>
      </c>
      <c r="J49" s="160">
        <v>2200</v>
      </c>
      <c r="K49" s="160">
        <v>2200</v>
      </c>
      <c r="L49" s="99">
        <v>290</v>
      </c>
      <c r="M49" s="161" t="s">
        <v>660</v>
      </c>
      <c r="N49" s="161" t="s">
        <v>660</v>
      </c>
      <c r="O49" s="99" t="s">
        <v>661</v>
      </c>
      <c r="P49" s="163"/>
      <c r="Q49" s="72" t="s">
        <v>517</v>
      </c>
      <c r="R49" s="163"/>
    </row>
    <row r="50" s="72" customFormat="1" ht="381" customHeight="1" spans="1:18">
      <c r="A50" s="89">
        <v>45</v>
      </c>
      <c r="B50" s="101" t="s">
        <v>662</v>
      </c>
      <c r="C50" s="108" t="s">
        <v>663</v>
      </c>
      <c r="D50" s="107" t="s">
        <v>614</v>
      </c>
      <c r="E50" s="107" t="s">
        <v>615</v>
      </c>
      <c r="F50" s="92">
        <v>44987</v>
      </c>
      <c r="G50" s="92">
        <v>45200</v>
      </c>
      <c r="H50" s="107" t="s">
        <v>664</v>
      </c>
      <c r="I50" s="157" t="s">
        <v>665</v>
      </c>
      <c r="J50" s="160">
        <v>720</v>
      </c>
      <c r="K50" s="160">
        <v>720</v>
      </c>
      <c r="L50" s="99">
        <v>80</v>
      </c>
      <c r="M50" s="161" t="s">
        <v>666</v>
      </c>
      <c r="N50" s="161" t="s">
        <v>666</v>
      </c>
      <c r="O50" s="99" t="s">
        <v>667</v>
      </c>
      <c r="P50" s="163"/>
      <c r="Q50" s="72" t="s">
        <v>668</v>
      </c>
      <c r="R50" s="163"/>
    </row>
    <row r="51" s="72" customFormat="1" ht="207" customHeight="1" spans="1:18">
      <c r="A51" s="89">
        <v>46</v>
      </c>
      <c r="B51" s="101" t="s">
        <v>669</v>
      </c>
      <c r="C51" s="108" t="s">
        <v>670</v>
      </c>
      <c r="D51" s="107" t="s">
        <v>614</v>
      </c>
      <c r="E51" s="91" t="s">
        <v>445</v>
      </c>
      <c r="F51" s="92">
        <v>44987</v>
      </c>
      <c r="G51" s="92">
        <v>45200</v>
      </c>
      <c r="H51" s="107" t="s">
        <v>664</v>
      </c>
      <c r="I51" s="157" t="s">
        <v>671</v>
      </c>
      <c r="J51" s="160">
        <v>80</v>
      </c>
      <c r="K51" s="160">
        <v>80</v>
      </c>
      <c r="L51" s="99">
        <v>80</v>
      </c>
      <c r="M51" s="161" t="s">
        <v>672</v>
      </c>
      <c r="N51" s="161" t="s">
        <v>672</v>
      </c>
      <c r="O51" s="99" t="s">
        <v>667</v>
      </c>
      <c r="P51" s="163"/>
      <c r="Q51" s="72" t="s">
        <v>450</v>
      </c>
      <c r="R51" s="163"/>
    </row>
    <row r="52" s="72" customFormat="1" ht="189" customHeight="1" spans="1:18">
      <c r="A52" s="89">
        <v>47</v>
      </c>
      <c r="B52" s="101" t="s">
        <v>673</v>
      </c>
      <c r="C52" s="108" t="s">
        <v>674</v>
      </c>
      <c r="D52" s="107" t="s">
        <v>614</v>
      </c>
      <c r="E52" s="107" t="s">
        <v>615</v>
      </c>
      <c r="F52" s="92">
        <v>44987</v>
      </c>
      <c r="G52" s="92">
        <v>45200</v>
      </c>
      <c r="H52" s="107" t="s">
        <v>664</v>
      </c>
      <c r="I52" s="157" t="s">
        <v>675</v>
      </c>
      <c r="J52" s="160">
        <v>1215</v>
      </c>
      <c r="K52" s="160">
        <v>1215</v>
      </c>
      <c r="L52" s="99">
        <v>80</v>
      </c>
      <c r="M52" s="161" t="s">
        <v>676</v>
      </c>
      <c r="N52" s="162" t="s">
        <v>676</v>
      </c>
      <c r="O52" s="99" t="s">
        <v>667</v>
      </c>
      <c r="P52" s="163"/>
      <c r="Q52" s="72" t="s">
        <v>608</v>
      </c>
      <c r="R52" s="163"/>
    </row>
    <row r="53" s="72" customFormat="1" ht="204" customHeight="1" spans="1:18">
      <c r="A53" s="89">
        <v>48</v>
      </c>
      <c r="B53" s="94" t="s">
        <v>677</v>
      </c>
      <c r="C53" s="109" t="s">
        <v>678</v>
      </c>
      <c r="D53" s="99" t="s">
        <v>444</v>
      </c>
      <c r="E53" s="91" t="s">
        <v>445</v>
      </c>
      <c r="F53" s="92">
        <v>44987</v>
      </c>
      <c r="G53" s="92">
        <v>45200</v>
      </c>
      <c r="H53" s="99" t="s">
        <v>679</v>
      </c>
      <c r="I53" s="164" t="s">
        <v>680</v>
      </c>
      <c r="J53" s="160">
        <v>561</v>
      </c>
      <c r="K53" s="160">
        <v>561</v>
      </c>
      <c r="L53" s="99">
        <v>37</v>
      </c>
      <c r="M53" s="161" t="s">
        <v>681</v>
      </c>
      <c r="N53" s="161" t="s">
        <v>681</v>
      </c>
      <c r="O53" s="99" t="s">
        <v>682</v>
      </c>
      <c r="P53" s="163"/>
      <c r="Q53" s="72" t="s">
        <v>450</v>
      </c>
      <c r="R53" s="163"/>
    </row>
    <row r="54" s="72" customFormat="1" ht="231" customHeight="1" spans="1:18">
      <c r="A54" s="89">
        <v>49</v>
      </c>
      <c r="B54" s="94" t="s">
        <v>683</v>
      </c>
      <c r="C54" s="109" t="s">
        <v>684</v>
      </c>
      <c r="D54" s="99" t="s">
        <v>444</v>
      </c>
      <c r="E54" s="99" t="s">
        <v>454</v>
      </c>
      <c r="F54" s="92">
        <v>44987</v>
      </c>
      <c r="G54" s="92">
        <v>45200</v>
      </c>
      <c r="H54" s="99" t="s">
        <v>679</v>
      </c>
      <c r="I54" s="164" t="s">
        <v>685</v>
      </c>
      <c r="J54" s="160">
        <v>980</v>
      </c>
      <c r="K54" s="160">
        <v>980</v>
      </c>
      <c r="L54" s="99">
        <v>37</v>
      </c>
      <c r="M54" s="161" t="s">
        <v>676</v>
      </c>
      <c r="N54" s="162" t="s">
        <v>676</v>
      </c>
      <c r="O54" s="99" t="s">
        <v>682</v>
      </c>
      <c r="P54" s="163"/>
      <c r="Q54" s="72" t="s">
        <v>608</v>
      </c>
      <c r="R54" s="163"/>
    </row>
    <row r="55" s="72" customFormat="1" ht="189" customHeight="1" spans="1:18">
      <c r="A55" s="89">
        <v>50</v>
      </c>
      <c r="B55" s="94" t="s">
        <v>686</v>
      </c>
      <c r="C55" s="109" t="s">
        <v>687</v>
      </c>
      <c r="D55" s="99" t="s">
        <v>444</v>
      </c>
      <c r="E55" s="99" t="s">
        <v>454</v>
      </c>
      <c r="F55" s="92">
        <v>44987</v>
      </c>
      <c r="G55" s="92">
        <v>45200</v>
      </c>
      <c r="H55" s="99" t="s">
        <v>679</v>
      </c>
      <c r="I55" s="164" t="s">
        <v>688</v>
      </c>
      <c r="J55" s="160">
        <v>30</v>
      </c>
      <c r="K55" s="160">
        <v>30</v>
      </c>
      <c r="L55" s="99">
        <v>37</v>
      </c>
      <c r="M55" s="161" t="s">
        <v>689</v>
      </c>
      <c r="N55" s="161" t="s">
        <v>689</v>
      </c>
      <c r="O55" s="99" t="s">
        <v>682</v>
      </c>
      <c r="P55" s="163"/>
      <c r="Q55" s="72" t="s">
        <v>690</v>
      </c>
      <c r="R55" s="163"/>
    </row>
    <row r="56" s="72" customFormat="1" ht="235" customHeight="1" spans="1:18">
      <c r="A56" s="89">
        <v>51</v>
      </c>
      <c r="B56" s="94" t="s">
        <v>691</v>
      </c>
      <c r="C56" s="110" t="s">
        <v>692</v>
      </c>
      <c r="D56" s="111" t="s">
        <v>693</v>
      </c>
      <c r="E56" s="91" t="s">
        <v>445</v>
      </c>
      <c r="F56" s="112">
        <v>44987</v>
      </c>
      <c r="G56" s="112">
        <v>44867</v>
      </c>
      <c r="H56" s="111" t="s">
        <v>694</v>
      </c>
      <c r="I56" s="165" t="s">
        <v>695</v>
      </c>
      <c r="J56" s="166">
        <v>4000</v>
      </c>
      <c r="K56" s="166">
        <v>4000</v>
      </c>
      <c r="L56" s="99">
        <v>91</v>
      </c>
      <c r="M56" s="117" t="s">
        <v>696</v>
      </c>
      <c r="N56" s="117" t="s">
        <v>696</v>
      </c>
      <c r="O56" s="111" t="s">
        <v>697</v>
      </c>
      <c r="P56" s="163"/>
      <c r="Q56" s="72" t="s">
        <v>450</v>
      </c>
      <c r="R56" s="163"/>
    </row>
    <row r="57" s="72" customFormat="1" ht="341.25" spans="1:18">
      <c r="A57" s="89">
        <v>52</v>
      </c>
      <c r="B57" s="94" t="s">
        <v>698</v>
      </c>
      <c r="C57" s="113" t="s">
        <v>699</v>
      </c>
      <c r="D57" s="99" t="s">
        <v>700</v>
      </c>
      <c r="E57" s="99" t="s">
        <v>454</v>
      </c>
      <c r="F57" s="96">
        <v>44930</v>
      </c>
      <c r="G57" s="96">
        <v>45203</v>
      </c>
      <c r="H57" s="114" t="s">
        <v>701</v>
      </c>
      <c r="I57" s="91" t="s">
        <v>702</v>
      </c>
      <c r="J57" s="167">
        <v>120</v>
      </c>
      <c r="K57" s="167">
        <v>120</v>
      </c>
      <c r="L57" s="133">
        <v>36</v>
      </c>
      <c r="M57" s="159" t="s">
        <v>703</v>
      </c>
      <c r="N57" s="159" t="s">
        <v>703</v>
      </c>
      <c r="O57" s="111" t="s">
        <v>704</v>
      </c>
      <c r="P57" s="163"/>
      <c r="Q57" s="72" t="s">
        <v>668</v>
      </c>
      <c r="R57" s="163"/>
    </row>
    <row r="58" s="72" customFormat="1" ht="300" spans="1:18">
      <c r="A58" s="89">
        <v>53</v>
      </c>
      <c r="B58" s="94" t="s">
        <v>705</v>
      </c>
      <c r="C58" s="115" t="s">
        <v>706</v>
      </c>
      <c r="D58" s="111" t="s">
        <v>693</v>
      </c>
      <c r="E58" s="116" t="s">
        <v>707</v>
      </c>
      <c r="F58" s="112">
        <v>44988</v>
      </c>
      <c r="G58" s="112">
        <v>45202</v>
      </c>
      <c r="H58" s="114" t="s">
        <v>701</v>
      </c>
      <c r="I58" s="168" t="s">
        <v>708</v>
      </c>
      <c r="J58" s="166">
        <v>1667</v>
      </c>
      <c r="K58" s="166">
        <v>1667</v>
      </c>
      <c r="L58" s="89">
        <v>36</v>
      </c>
      <c r="M58" s="169" t="s">
        <v>709</v>
      </c>
      <c r="N58" s="169" t="s">
        <v>710</v>
      </c>
      <c r="O58" s="111" t="s">
        <v>704</v>
      </c>
      <c r="P58" s="170"/>
      <c r="Q58" s="184" t="s">
        <v>711</v>
      </c>
      <c r="R58" s="163"/>
    </row>
    <row r="59" s="73" customFormat="1" ht="214" customHeight="1" spans="1:18">
      <c r="A59" s="89">
        <v>54</v>
      </c>
      <c r="B59" s="94" t="s">
        <v>712</v>
      </c>
      <c r="C59" s="117" t="s">
        <v>713</v>
      </c>
      <c r="D59" s="116" t="s">
        <v>693</v>
      </c>
      <c r="E59" s="116" t="s">
        <v>707</v>
      </c>
      <c r="F59" s="93">
        <v>44986</v>
      </c>
      <c r="G59" s="93">
        <v>45231</v>
      </c>
      <c r="H59" s="114" t="s">
        <v>701</v>
      </c>
      <c r="I59" s="141" t="s">
        <v>714</v>
      </c>
      <c r="J59" s="166">
        <v>1548</v>
      </c>
      <c r="K59" s="166">
        <v>1548</v>
      </c>
      <c r="L59" s="89">
        <v>36</v>
      </c>
      <c r="M59" s="115" t="s">
        <v>715</v>
      </c>
      <c r="N59" s="166" t="s">
        <v>715</v>
      </c>
      <c r="O59" s="111" t="s">
        <v>704</v>
      </c>
      <c r="P59" s="171"/>
      <c r="Q59" s="73" t="s">
        <v>112</v>
      </c>
      <c r="R59" s="184"/>
    </row>
    <row r="60" s="72" customFormat="1" ht="367.5" spans="1:18">
      <c r="A60" s="89">
        <v>55</v>
      </c>
      <c r="B60" s="94" t="s">
        <v>716</v>
      </c>
      <c r="C60" s="117" t="s">
        <v>717</v>
      </c>
      <c r="D60" s="111" t="s">
        <v>693</v>
      </c>
      <c r="E60" s="111" t="s">
        <v>707</v>
      </c>
      <c r="F60" s="112">
        <v>44986</v>
      </c>
      <c r="G60" s="112">
        <v>44896</v>
      </c>
      <c r="H60" s="116" t="s">
        <v>694</v>
      </c>
      <c r="I60" s="91" t="s">
        <v>718</v>
      </c>
      <c r="J60" s="166">
        <v>80.3</v>
      </c>
      <c r="K60" s="166">
        <v>80.3</v>
      </c>
      <c r="L60" s="89">
        <v>17</v>
      </c>
      <c r="M60" s="109" t="s">
        <v>719</v>
      </c>
      <c r="N60" s="109" t="s">
        <v>719</v>
      </c>
      <c r="O60" s="111" t="s">
        <v>697</v>
      </c>
      <c r="P60" s="171"/>
      <c r="Q60" s="184" t="s">
        <v>593</v>
      </c>
      <c r="R60" s="163"/>
    </row>
    <row r="61" s="72" customFormat="1" ht="288.75" spans="1:18">
      <c r="A61" s="89">
        <v>56</v>
      </c>
      <c r="B61" s="94" t="s">
        <v>720</v>
      </c>
      <c r="C61" s="91" t="s">
        <v>721</v>
      </c>
      <c r="D61" s="99" t="s">
        <v>444</v>
      </c>
      <c r="E61" s="99" t="s">
        <v>454</v>
      </c>
      <c r="F61" s="96">
        <v>44986</v>
      </c>
      <c r="G61" s="96">
        <v>44896</v>
      </c>
      <c r="H61" s="114" t="s">
        <v>722</v>
      </c>
      <c r="I61" s="91" t="s">
        <v>723</v>
      </c>
      <c r="J61" s="167">
        <v>160</v>
      </c>
      <c r="K61" s="167">
        <v>160</v>
      </c>
      <c r="L61" s="133">
        <v>13</v>
      </c>
      <c r="M61" s="109" t="s">
        <v>724</v>
      </c>
      <c r="N61" s="109" t="s">
        <v>724</v>
      </c>
      <c r="O61" s="111" t="s">
        <v>697</v>
      </c>
      <c r="P61" s="170"/>
      <c r="Q61" s="184" t="s">
        <v>725</v>
      </c>
      <c r="R61" s="163"/>
    </row>
    <row r="62" s="72" customFormat="1" ht="219" customHeight="1" spans="1:18">
      <c r="A62" s="89">
        <v>57</v>
      </c>
      <c r="B62" s="94" t="s">
        <v>726</v>
      </c>
      <c r="C62" s="117" t="s">
        <v>727</v>
      </c>
      <c r="D62" s="111" t="s">
        <v>693</v>
      </c>
      <c r="E62" s="111" t="s">
        <v>707</v>
      </c>
      <c r="F62" s="112">
        <v>44991</v>
      </c>
      <c r="G62" s="112">
        <v>45266</v>
      </c>
      <c r="H62" s="116" t="s">
        <v>728</v>
      </c>
      <c r="I62" s="172" t="s">
        <v>729</v>
      </c>
      <c r="J62" s="166">
        <v>891</v>
      </c>
      <c r="K62" s="166">
        <v>891</v>
      </c>
      <c r="L62" s="89">
        <v>268</v>
      </c>
      <c r="M62" s="115" t="s">
        <v>730</v>
      </c>
      <c r="N62" s="115" t="s">
        <v>730</v>
      </c>
      <c r="O62" s="111" t="s">
        <v>731</v>
      </c>
      <c r="P62" s="171"/>
      <c r="Q62" s="72" t="s">
        <v>732</v>
      </c>
      <c r="R62" s="163"/>
    </row>
    <row r="63" s="72" customFormat="1" ht="262.5" spans="1:18">
      <c r="A63" s="89">
        <v>58</v>
      </c>
      <c r="B63" s="94" t="s">
        <v>733</v>
      </c>
      <c r="C63" s="117" t="s">
        <v>734</v>
      </c>
      <c r="D63" s="111" t="s">
        <v>693</v>
      </c>
      <c r="E63" s="91" t="s">
        <v>445</v>
      </c>
      <c r="F63" s="112">
        <v>44964</v>
      </c>
      <c r="G63" s="112">
        <v>44872</v>
      </c>
      <c r="H63" s="116" t="s">
        <v>728</v>
      </c>
      <c r="I63" s="172" t="s">
        <v>735</v>
      </c>
      <c r="J63" s="166">
        <v>987.5</v>
      </c>
      <c r="K63" s="166">
        <v>987.5</v>
      </c>
      <c r="L63" s="89">
        <v>253</v>
      </c>
      <c r="M63" s="115" t="s">
        <v>736</v>
      </c>
      <c r="N63" s="115" t="s">
        <v>736</v>
      </c>
      <c r="O63" s="111" t="s">
        <v>731</v>
      </c>
      <c r="P63" s="171"/>
      <c r="Q63" s="72" t="s">
        <v>487</v>
      </c>
      <c r="R63" s="163"/>
    </row>
    <row r="64" s="72" customFormat="1" ht="315" spans="1:18">
      <c r="A64" s="89">
        <v>59</v>
      </c>
      <c r="B64" s="94" t="s">
        <v>737</v>
      </c>
      <c r="C64" s="117" t="s">
        <v>738</v>
      </c>
      <c r="D64" s="111" t="s">
        <v>739</v>
      </c>
      <c r="E64" s="91" t="s">
        <v>445</v>
      </c>
      <c r="F64" s="112">
        <v>44934</v>
      </c>
      <c r="G64" s="112">
        <v>45268</v>
      </c>
      <c r="H64" s="116" t="s">
        <v>728</v>
      </c>
      <c r="I64" s="172" t="s">
        <v>740</v>
      </c>
      <c r="J64" s="166">
        <v>831.25</v>
      </c>
      <c r="K64" s="166">
        <v>831.25</v>
      </c>
      <c r="L64" s="89">
        <v>45</v>
      </c>
      <c r="M64" s="115" t="s">
        <v>741</v>
      </c>
      <c r="N64" s="115" t="s">
        <v>741</v>
      </c>
      <c r="O64" s="111" t="s">
        <v>731</v>
      </c>
      <c r="P64" s="171"/>
      <c r="Q64" s="72" t="s">
        <v>511</v>
      </c>
      <c r="R64" s="163"/>
    </row>
    <row r="65" s="72" customFormat="1" ht="180" customHeight="1" spans="1:18">
      <c r="A65" s="89">
        <v>60</v>
      </c>
      <c r="B65" s="94" t="s">
        <v>742</v>
      </c>
      <c r="C65" s="117" t="s">
        <v>743</v>
      </c>
      <c r="D65" s="116" t="s">
        <v>693</v>
      </c>
      <c r="E65" s="91" t="s">
        <v>445</v>
      </c>
      <c r="F65" s="93">
        <v>45078</v>
      </c>
      <c r="G65" s="93">
        <v>45627</v>
      </c>
      <c r="H65" s="116" t="s">
        <v>744</v>
      </c>
      <c r="I65" s="117" t="s">
        <v>745</v>
      </c>
      <c r="J65" s="166">
        <v>130</v>
      </c>
      <c r="K65" s="166">
        <v>130</v>
      </c>
      <c r="L65" s="89">
        <v>150</v>
      </c>
      <c r="M65" s="115" t="s">
        <v>746</v>
      </c>
      <c r="N65" s="115" t="s">
        <v>746</v>
      </c>
      <c r="O65" s="111" t="s">
        <v>747</v>
      </c>
      <c r="P65" s="171"/>
      <c r="Q65" s="72" t="s">
        <v>487</v>
      </c>
      <c r="R65" s="163"/>
    </row>
    <row r="66" s="72" customFormat="1" ht="180" customHeight="1" spans="1:18">
      <c r="A66" s="89">
        <v>61</v>
      </c>
      <c r="B66" s="94" t="s">
        <v>748</v>
      </c>
      <c r="C66" s="117" t="s">
        <v>749</v>
      </c>
      <c r="D66" s="116" t="s">
        <v>693</v>
      </c>
      <c r="E66" s="116" t="s">
        <v>707</v>
      </c>
      <c r="F66" s="93">
        <v>45078</v>
      </c>
      <c r="G66" s="93">
        <v>45627</v>
      </c>
      <c r="H66" s="116" t="s">
        <v>744</v>
      </c>
      <c r="I66" s="91" t="s">
        <v>750</v>
      </c>
      <c r="J66" s="166">
        <v>160</v>
      </c>
      <c r="K66" s="166">
        <v>160</v>
      </c>
      <c r="L66" s="89">
        <v>43</v>
      </c>
      <c r="M66" s="115" t="s">
        <v>751</v>
      </c>
      <c r="N66" s="115" t="s">
        <v>751</v>
      </c>
      <c r="O66" s="111" t="s">
        <v>747</v>
      </c>
      <c r="P66" s="171"/>
      <c r="Q66" s="72" t="s">
        <v>752</v>
      </c>
      <c r="R66" s="163"/>
    </row>
    <row r="67" s="72" customFormat="1" ht="193" customHeight="1" spans="1:18">
      <c r="A67" s="89">
        <v>62</v>
      </c>
      <c r="B67" s="94" t="s">
        <v>753</v>
      </c>
      <c r="C67" s="117" t="s">
        <v>754</v>
      </c>
      <c r="D67" s="116" t="s">
        <v>755</v>
      </c>
      <c r="E67" s="116" t="s">
        <v>707</v>
      </c>
      <c r="F67" s="93">
        <v>45047</v>
      </c>
      <c r="G67" s="93">
        <v>45261</v>
      </c>
      <c r="H67" s="185" t="s">
        <v>756</v>
      </c>
      <c r="I67" s="117" t="s">
        <v>757</v>
      </c>
      <c r="J67" s="166">
        <v>400</v>
      </c>
      <c r="K67" s="166">
        <v>400</v>
      </c>
      <c r="L67" s="89">
        <v>94</v>
      </c>
      <c r="M67" s="91" t="s">
        <v>534</v>
      </c>
      <c r="N67" s="91" t="s">
        <v>534</v>
      </c>
      <c r="O67" s="111" t="s">
        <v>747</v>
      </c>
      <c r="P67" s="171"/>
      <c r="Q67" s="72" t="s">
        <v>464</v>
      </c>
      <c r="R67" s="163"/>
    </row>
    <row r="68" s="72" customFormat="1" ht="180" customHeight="1" spans="1:18">
      <c r="A68" s="89">
        <v>63</v>
      </c>
      <c r="B68" s="94" t="s">
        <v>758</v>
      </c>
      <c r="C68" s="117" t="s">
        <v>759</v>
      </c>
      <c r="D68" s="111" t="s">
        <v>760</v>
      </c>
      <c r="E68" s="111" t="s">
        <v>707</v>
      </c>
      <c r="F68" s="93">
        <v>44987</v>
      </c>
      <c r="G68" s="93">
        <v>45201</v>
      </c>
      <c r="H68" s="101" t="s">
        <v>761</v>
      </c>
      <c r="I68" s="91" t="s">
        <v>762</v>
      </c>
      <c r="J68" s="166">
        <v>107.5</v>
      </c>
      <c r="K68" s="166">
        <v>107.5</v>
      </c>
      <c r="L68" s="89">
        <v>69</v>
      </c>
      <c r="M68" s="109" t="s">
        <v>763</v>
      </c>
      <c r="N68" s="109" t="s">
        <v>763</v>
      </c>
      <c r="O68" s="111" t="s">
        <v>764</v>
      </c>
      <c r="P68" s="171"/>
      <c r="Q68" s="72" t="s">
        <v>765</v>
      </c>
      <c r="R68" s="163"/>
    </row>
    <row r="69" s="72" customFormat="1" ht="180" customHeight="1" spans="1:18">
      <c r="A69" s="89">
        <v>64</v>
      </c>
      <c r="B69" s="94" t="s">
        <v>766</v>
      </c>
      <c r="C69" s="117" t="s">
        <v>767</v>
      </c>
      <c r="D69" s="111" t="s">
        <v>693</v>
      </c>
      <c r="E69" s="111" t="s">
        <v>707</v>
      </c>
      <c r="F69" s="93">
        <v>44987</v>
      </c>
      <c r="G69" s="93">
        <v>45201</v>
      </c>
      <c r="H69" s="101" t="s">
        <v>761</v>
      </c>
      <c r="I69" s="91" t="s">
        <v>768</v>
      </c>
      <c r="J69" s="166">
        <v>240</v>
      </c>
      <c r="K69" s="166">
        <v>240</v>
      </c>
      <c r="L69" s="133">
        <v>69</v>
      </c>
      <c r="M69" s="109" t="s">
        <v>769</v>
      </c>
      <c r="N69" s="109" t="s">
        <v>769</v>
      </c>
      <c r="O69" s="111" t="s">
        <v>764</v>
      </c>
      <c r="P69" s="171"/>
      <c r="Q69" s="72" t="s">
        <v>752</v>
      </c>
      <c r="R69" s="163"/>
    </row>
    <row r="70" s="72" customFormat="1" ht="210" spans="1:18">
      <c r="A70" s="89">
        <v>65</v>
      </c>
      <c r="B70" s="94" t="s">
        <v>770</v>
      </c>
      <c r="C70" s="117" t="s">
        <v>771</v>
      </c>
      <c r="D70" s="111" t="s">
        <v>693</v>
      </c>
      <c r="E70" s="111" t="s">
        <v>707</v>
      </c>
      <c r="F70" s="93">
        <v>44987</v>
      </c>
      <c r="G70" s="93">
        <v>45201</v>
      </c>
      <c r="H70" s="101" t="s">
        <v>761</v>
      </c>
      <c r="I70" s="91" t="s">
        <v>772</v>
      </c>
      <c r="J70" s="166">
        <v>994</v>
      </c>
      <c r="K70" s="166">
        <v>994</v>
      </c>
      <c r="L70" s="89">
        <v>69</v>
      </c>
      <c r="M70" s="109" t="s">
        <v>773</v>
      </c>
      <c r="N70" s="109" t="s">
        <v>773</v>
      </c>
      <c r="O70" s="111" t="s">
        <v>764</v>
      </c>
      <c r="P70" s="171"/>
      <c r="Q70" s="72" t="s">
        <v>711</v>
      </c>
      <c r="R70" s="163"/>
    </row>
    <row r="71" s="72" customFormat="1" ht="222" customHeight="1" spans="1:18">
      <c r="A71" s="89">
        <v>66</v>
      </c>
      <c r="B71" s="94" t="s">
        <v>774</v>
      </c>
      <c r="C71" s="117" t="s">
        <v>775</v>
      </c>
      <c r="D71" s="186" t="s">
        <v>693</v>
      </c>
      <c r="E71" s="111" t="s">
        <v>707</v>
      </c>
      <c r="F71" s="187">
        <v>44986</v>
      </c>
      <c r="G71" s="187">
        <v>45200</v>
      </c>
      <c r="H71" s="116" t="s">
        <v>776</v>
      </c>
      <c r="I71" s="91" t="s">
        <v>777</v>
      </c>
      <c r="J71" s="200">
        <v>1017</v>
      </c>
      <c r="K71" s="200">
        <v>1017</v>
      </c>
      <c r="L71" s="116">
        <v>97</v>
      </c>
      <c r="M71" s="117" t="s">
        <v>778</v>
      </c>
      <c r="N71" s="117" t="s">
        <v>778</v>
      </c>
      <c r="O71" s="116" t="s">
        <v>779</v>
      </c>
      <c r="P71" s="171"/>
      <c r="R71" s="163"/>
    </row>
    <row r="72" s="72" customFormat="1" ht="169" customHeight="1" spans="1:18">
      <c r="A72" s="89">
        <v>67</v>
      </c>
      <c r="B72" s="94" t="s">
        <v>780</v>
      </c>
      <c r="C72" s="117" t="s">
        <v>781</v>
      </c>
      <c r="D72" s="116" t="s">
        <v>693</v>
      </c>
      <c r="E72" s="91" t="s">
        <v>445</v>
      </c>
      <c r="F72" s="93">
        <v>45061</v>
      </c>
      <c r="G72" s="93">
        <v>45200</v>
      </c>
      <c r="H72" s="116" t="s">
        <v>782</v>
      </c>
      <c r="I72" s="117" t="s">
        <v>783</v>
      </c>
      <c r="J72" s="166">
        <v>200</v>
      </c>
      <c r="K72" s="166">
        <v>200</v>
      </c>
      <c r="L72" s="116">
        <v>8</v>
      </c>
      <c r="M72" s="117" t="s">
        <v>784</v>
      </c>
      <c r="N72" s="117" t="s">
        <v>784</v>
      </c>
      <c r="O72" s="116" t="s">
        <v>785</v>
      </c>
      <c r="P72" s="171"/>
      <c r="Q72" s="72" t="s">
        <v>487</v>
      </c>
      <c r="R72" s="163"/>
    </row>
    <row r="73" s="72" customFormat="1" ht="147" customHeight="1" spans="1:18">
      <c r="A73" s="89">
        <v>68</v>
      </c>
      <c r="B73" s="94" t="s">
        <v>786</v>
      </c>
      <c r="C73" s="117" t="s">
        <v>787</v>
      </c>
      <c r="D73" s="114" t="s">
        <v>444</v>
      </c>
      <c r="E73" s="91" t="s">
        <v>445</v>
      </c>
      <c r="F73" s="93">
        <v>45061</v>
      </c>
      <c r="G73" s="93">
        <v>45200</v>
      </c>
      <c r="H73" s="91" t="s">
        <v>788</v>
      </c>
      <c r="I73" s="117" t="s">
        <v>789</v>
      </c>
      <c r="J73" s="166">
        <v>1500</v>
      </c>
      <c r="K73" s="166">
        <v>1500</v>
      </c>
      <c r="L73" s="201">
        <v>8</v>
      </c>
      <c r="M73" s="146" t="s">
        <v>790</v>
      </c>
      <c r="N73" s="146" t="s">
        <v>790</v>
      </c>
      <c r="O73" s="116" t="s">
        <v>785</v>
      </c>
      <c r="P73" s="171"/>
      <c r="Q73" s="72" t="s">
        <v>450</v>
      </c>
      <c r="R73" s="163"/>
    </row>
    <row r="74" s="72" customFormat="1" ht="148" customHeight="1" spans="1:18">
      <c r="A74" s="89">
        <v>69</v>
      </c>
      <c r="B74" s="94" t="s">
        <v>791</v>
      </c>
      <c r="C74" s="117" t="s">
        <v>792</v>
      </c>
      <c r="D74" s="114" t="s">
        <v>444</v>
      </c>
      <c r="E74" s="109" t="s">
        <v>454</v>
      </c>
      <c r="F74" s="93">
        <v>45061</v>
      </c>
      <c r="G74" s="93">
        <v>45200</v>
      </c>
      <c r="H74" s="91" t="s">
        <v>788</v>
      </c>
      <c r="I74" s="117" t="s">
        <v>793</v>
      </c>
      <c r="J74" s="166">
        <v>5000</v>
      </c>
      <c r="K74" s="166">
        <v>5000</v>
      </c>
      <c r="L74" s="99">
        <v>8</v>
      </c>
      <c r="M74" s="159" t="s">
        <v>794</v>
      </c>
      <c r="N74" s="159" t="s">
        <v>794</v>
      </c>
      <c r="O74" s="116" t="s">
        <v>785</v>
      </c>
      <c r="P74" s="171"/>
      <c r="Q74" s="72" t="s">
        <v>112</v>
      </c>
      <c r="R74" s="163"/>
    </row>
    <row r="75" s="72" customFormat="1" ht="156" customHeight="1" spans="1:18">
      <c r="A75" s="89">
        <v>70</v>
      </c>
      <c r="B75" s="94" t="s">
        <v>795</v>
      </c>
      <c r="C75" s="117" t="s">
        <v>796</v>
      </c>
      <c r="D75" s="114" t="s">
        <v>444</v>
      </c>
      <c r="E75" s="91" t="s">
        <v>454</v>
      </c>
      <c r="F75" s="93">
        <v>45061</v>
      </c>
      <c r="G75" s="93">
        <v>45200</v>
      </c>
      <c r="H75" s="91" t="s">
        <v>788</v>
      </c>
      <c r="I75" s="117" t="s">
        <v>797</v>
      </c>
      <c r="J75" s="166">
        <v>2000</v>
      </c>
      <c r="K75" s="166">
        <v>2000</v>
      </c>
      <c r="L75" s="99">
        <v>8</v>
      </c>
      <c r="M75" s="161" t="s">
        <v>798</v>
      </c>
      <c r="N75" s="161" t="s">
        <v>798</v>
      </c>
      <c r="O75" s="116" t="s">
        <v>785</v>
      </c>
      <c r="P75" s="171"/>
      <c r="Q75" s="72" t="s">
        <v>458</v>
      </c>
      <c r="R75" s="163"/>
    </row>
    <row r="76" s="72" customFormat="1" ht="196" customHeight="1" spans="1:18">
      <c r="A76" s="89">
        <v>71</v>
      </c>
      <c r="B76" s="94" t="s">
        <v>799</v>
      </c>
      <c r="C76" s="117" t="s">
        <v>800</v>
      </c>
      <c r="D76" s="114" t="s">
        <v>444</v>
      </c>
      <c r="E76" s="91" t="s">
        <v>445</v>
      </c>
      <c r="F76" s="93">
        <v>45061</v>
      </c>
      <c r="G76" s="93">
        <v>45200</v>
      </c>
      <c r="H76" s="91" t="s">
        <v>788</v>
      </c>
      <c r="I76" s="117" t="s">
        <v>801</v>
      </c>
      <c r="J76" s="166">
        <v>1800</v>
      </c>
      <c r="K76" s="166">
        <v>1800</v>
      </c>
      <c r="L76" s="99">
        <v>8</v>
      </c>
      <c r="M76" s="161" t="s">
        <v>802</v>
      </c>
      <c r="N76" s="161" t="s">
        <v>802</v>
      </c>
      <c r="O76" s="116" t="s">
        <v>785</v>
      </c>
      <c r="P76" s="171"/>
      <c r="Q76" s="72" t="s">
        <v>557</v>
      </c>
      <c r="R76" s="163"/>
    </row>
    <row r="77" s="72" customFormat="1" ht="208" customHeight="1" spans="1:18">
      <c r="A77" s="89">
        <v>72</v>
      </c>
      <c r="B77" s="94" t="s">
        <v>803</v>
      </c>
      <c r="C77" s="117" t="s">
        <v>804</v>
      </c>
      <c r="D77" s="114" t="s">
        <v>444</v>
      </c>
      <c r="E77" s="91" t="s">
        <v>454</v>
      </c>
      <c r="F77" s="93">
        <v>45061</v>
      </c>
      <c r="G77" s="93">
        <v>45200</v>
      </c>
      <c r="H77" s="91" t="s">
        <v>788</v>
      </c>
      <c r="I77" s="117" t="s">
        <v>805</v>
      </c>
      <c r="J77" s="166">
        <v>5000</v>
      </c>
      <c r="K77" s="166">
        <v>5000</v>
      </c>
      <c r="L77" s="89">
        <v>8</v>
      </c>
      <c r="M77" s="109" t="s">
        <v>806</v>
      </c>
      <c r="N77" s="109" t="s">
        <v>806</v>
      </c>
      <c r="O77" s="116" t="s">
        <v>785</v>
      </c>
      <c r="P77" s="171"/>
      <c r="Q77" s="72" t="s">
        <v>668</v>
      </c>
      <c r="R77" s="163"/>
    </row>
    <row r="78" s="72" customFormat="1" ht="211" customHeight="1" spans="1:18">
      <c r="A78" s="89">
        <v>73</v>
      </c>
      <c r="B78" s="94" t="s">
        <v>807</v>
      </c>
      <c r="C78" s="117" t="s">
        <v>808</v>
      </c>
      <c r="D78" s="114" t="s">
        <v>444</v>
      </c>
      <c r="E78" s="111" t="s">
        <v>707</v>
      </c>
      <c r="F78" s="93">
        <v>45061</v>
      </c>
      <c r="G78" s="93">
        <v>45200</v>
      </c>
      <c r="H78" s="91" t="s">
        <v>788</v>
      </c>
      <c r="I78" s="202" t="s">
        <v>809</v>
      </c>
      <c r="J78" s="166">
        <v>1000</v>
      </c>
      <c r="K78" s="166">
        <v>1000</v>
      </c>
      <c r="L78" s="89">
        <v>8</v>
      </c>
      <c r="M78" s="109" t="s">
        <v>810</v>
      </c>
      <c r="N78" s="109" t="s">
        <v>810</v>
      </c>
      <c r="O78" s="116" t="s">
        <v>785</v>
      </c>
      <c r="P78" s="171"/>
      <c r="Q78" s="72" t="s">
        <v>811</v>
      </c>
      <c r="R78" s="163"/>
    </row>
    <row r="79" s="72" customFormat="1" ht="139" customHeight="1" spans="1:18">
      <c r="A79" s="89">
        <v>74</v>
      </c>
      <c r="B79" s="94" t="s">
        <v>812</v>
      </c>
      <c r="C79" s="91" t="s">
        <v>813</v>
      </c>
      <c r="D79" s="114" t="s">
        <v>444</v>
      </c>
      <c r="E79" s="91" t="s">
        <v>445</v>
      </c>
      <c r="F79" s="93">
        <v>45061</v>
      </c>
      <c r="G79" s="93">
        <v>45200</v>
      </c>
      <c r="H79" s="91" t="s">
        <v>788</v>
      </c>
      <c r="I79" s="114" t="s">
        <v>814</v>
      </c>
      <c r="J79" s="166">
        <v>1000</v>
      </c>
      <c r="K79" s="166">
        <v>1000</v>
      </c>
      <c r="L79" s="89">
        <v>8</v>
      </c>
      <c r="M79" s="109" t="s">
        <v>815</v>
      </c>
      <c r="N79" s="109" t="s">
        <v>816</v>
      </c>
      <c r="O79" s="116" t="s">
        <v>785</v>
      </c>
      <c r="P79" s="171"/>
      <c r="Q79" s="72" t="s">
        <v>817</v>
      </c>
      <c r="R79" s="163"/>
    </row>
    <row r="80" s="72" customFormat="1" ht="217" customHeight="1" spans="1:18">
      <c r="A80" s="89">
        <v>75</v>
      </c>
      <c r="B80" s="94" t="s">
        <v>818</v>
      </c>
      <c r="C80" s="188" t="s">
        <v>819</v>
      </c>
      <c r="D80" s="189" t="s">
        <v>820</v>
      </c>
      <c r="E80" s="189" t="s">
        <v>821</v>
      </c>
      <c r="F80" s="190">
        <v>45017</v>
      </c>
      <c r="G80" s="190">
        <v>45200</v>
      </c>
      <c r="H80" s="189" t="s">
        <v>822</v>
      </c>
      <c r="I80" s="203" t="s">
        <v>823</v>
      </c>
      <c r="J80" s="166">
        <v>336</v>
      </c>
      <c r="K80" s="166">
        <v>336</v>
      </c>
      <c r="L80" s="204">
        <v>96</v>
      </c>
      <c r="M80" s="205" t="s">
        <v>824</v>
      </c>
      <c r="N80" s="205" t="s">
        <v>824</v>
      </c>
      <c r="O80" s="206" t="s">
        <v>825</v>
      </c>
      <c r="P80" s="207"/>
      <c r="Q80" s="72" t="s">
        <v>826</v>
      </c>
      <c r="R80" s="163"/>
    </row>
    <row r="81" s="74" customFormat="1" ht="210" spans="1:18">
      <c r="A81" s="89">
        <v>76</v>
      </c>
      <c r="B81" s="94" t="s">
        <v>827</v>
      </c>
      <c r="C81" s="108" t="s">
        <v>828</v>
      </c>
      <c r="D81" s="189" t="s">
        <v>820</v>
      </c>
      <c r="E81" s="189" t="s">
        <v>821</v>
      </c>
      <c r="F81" s="190">
        <v>45017</v>
      </c>
      <c r="G81" s="190">
        <v>45200</v>
      </c>
      <c r="H81" s="189" t="s">
        <v>822</v>
      </c>
      <c r="I81" s="108" t="s">
        <v>829</v>
      </c>
      <c r="J81" s="166">
        <v>3500</v>
      </c>
      <c r="K81" s="166">
        <v>3500</v>
      </c>
      <c r="L81" s="204">
        <v>96</v>
      </c>
      <c r="M81" s="108" t="s">
        <v>830</v>
      </c>
      <c r="N81" s="108" t="s">
        <v>830</v>
      </c>
      <c r="O81" s="206" t="s">
        <v>825</v>
      </c>
      <c r="P81" s="207"/>
      <c r="Q81" s="74" t="s">
        <v>831</v>
      </c>
      <c r="R81" s="170"/>
    </row>
    <row r="82" s="75" customFormat="1" ht="204" customHeight="1" spans="1:19">
      <c r="A82" s="89">
        <v>77</v>
      </c>
      <c r="B82" s="94" t="s">
        <v>832</v>
      </c>
      <c r="C82" s="188" t="s">
        <v>833</v>
      </c>
      <c r="D82" s="189" t="s">
        <v>834</v>
      </c>
      <c r="E82" s="189" t="s">
        <v>821</v>
      </c>
      <c r="F82" s="190">
        <v>45017</v>
      </c>
      <c r="G82" s="190" t="s">
        <v>835</v>
      </c>
      <c r="H82" s="189" t="s">
        <v>822</v>
      </c>
      <c r="I82" s="203" t="s">
        <v>836</v>
      </c>
      <c r="J82" s="166">
        <v>800</v>
      </c>
      <c r="K82" s="166">
        <v>800</v>
      </c>
      <c r="L82" s="204">
        <v>96</v>
      </c>
      <c r="M82" s="91" t="s">
        <v>534</v>
      </c>
      <c r="N82" s="91" t="s">
        <v>534</v>
      </c>
      <c r="O82" s="206" t="s">
        <v>825</v>
      </c>
      <c r="P82" s="207"/>
      <c r="Q82" s="75" t="s">
        <v>464</v>
      </c>
      <c r="R82" s="225"/>
      <c r="S82" s="226"/>
    </row>
    <row r="83" s="72" customFormat="1" ht="157.5" spans="1:18">
      <c r="A83" s="89">
        <v>78</v>
      </c>
      <c r="B83" s="94" t="s">
        <v>837</v>
      </c>
      <c r="C83" s="188" t="s">
        <v>838</v>
      </c>
      <c r="D83" s="189" t="s">
        <v>820</v>
      </c>
      <c r="E83" s="91" t="s">
        <v>445</v>
      </c>
      <c r="F83" s="190">
        <v>45017</v>
      </c>
      <c r="G83" s="190">
        <v>45200</v>
      </c>
      <c r="H83" s="189" t="s">
        <v>822</v>
      </c>
      <c r="I83" s="203" t="s">
        <v>839</v>
      </c>
      <c r="J83" s="166">
        <v>2500</v>
      </c>
      <c r="K83" s="166">
        <v>2500</v>
      </c>
      <c r="L83" s="204">
        <v>96</v>
      </c>
      <c r="M83" s="205" t="s">
        <v>840</v>
      </c>
      <c r="N83" s="208" t="s">
        <v>840</v>
      </c>
      <c r="O83" s="206" t="s">
        <v>825</v>
      </c>
      <c r="P83" s="207"/>
      <c r="Q83" s="72" t="s">
        <v>450</v>
      </c>
      <c r="R83" s="163"/>
    </row>
    <row r="84" s="72" customFormat="1" ht="183.75" spans="1:18">
      <c r="A84" s="89">
        <v>79</v>
      </c>
      <c r="B84" s="94" t="s">
        <v>841</v>
      </c>
      <c r="C84" s="188" t="s">
        <v>842</v>
      </c>
      <c r="D84" s="189" t="s">
        <v>834</v>
      </c>
      <c r="E84" s="189" t="s">
        <v>821</v>
      </c>
      <c r="F84" s="190">
        <v>45017</v>
      </c>
      <c r="G84" s="190" t="s">
        <v>835</v>
      </c>
      <c r="H84" s="189" t="s">
        <v>843</v>
      </c>
      <c r="I84" s="203" t="s">
        <v>844</v>
      </c>
      <c r="J84" s="166">
        <v>290</v>
      </c>
      <c r="K84" s="166">
        <v>290</v>
      </c>
      <c r="L84" s="204">
        <v>12</v>
      </c>
      <c r="M84" s="91" t="s">
        <v>534</v>
      </c>
      <c r="N84" s="91" t="s">
        <v>534</v>
      </c>
      <c r="O84" s="206" t="s">
        <v>825</v>
      </c>
      <c r="P84" s="207"/>
      <c r="Q84" s="72" t="s">
        <v>464</v>
      </c>
      <c r="R84" s="225"/>
    </row>
    <row r="85" s="72" customFormat="1" ht="181" customHeight="1" spans="1:18">
      <c r="A85" s="89">
        <v>80</v>
      </c>
      <c r="B85" s="94" t="s">
        <v>845</v>
      </c>
      <c r="C85" s="188" t="s">
        <v>846</v>
      </c>
      <c r="D85" s="189" t="s">
        <v>834</v>
      </c>
      <c r="E85" s="189" t="s">
        <v>821</v>
      </c>
      <c r="F85" s="190">
        <v>45017</v>
      </c>
      <c r="G85" s="190" t="s">
        <v>835</v>
      </c>
      <c r="H85" s="189" t="s">
        <v>843</v>
      </c>
      <c r="I85" s="203" t="s">
        <v>847</v>
      </c>
      <c r="J85" s="166">
        <v>1658</v>
      </c>
      <c r="K85" s="166">
        <v>1658</v>
      </c>
      <c r="L85" s="204">
        <v>12</v>
      </c>
      <c r="M85" s="109" t="s">
        <v>773</v>
      </c>
      <c r="N85" s="109" t="s">
        <v>773</v>
      </c>
      <c r="O85" s="206" t="s">
        <v>825</v>
      </c>
      <c r="P85" s="207"/>
      <c r="Q85" s="72" t="s">
        <v>848</v>
      </c>
      <c r="R85" s="225"/>
    </row>
    <row r="86" s="72" customFormat="1" ht="181" customHeight="1" spans="1:18">
      <c r="A86" s="89">
        <v>81</v>
      </c>
      <c r="B86" s="94" t="s">
        <v>849</v>
      </c>
      <c r="C86" s="188" t="s">
        <v>850</v>
      </c>
      <c r="D86" s="189" t="s">
        <v>820</v>
      </c>
      <c r="E86" s="91" t="s">
        <v>445</v>
      </c>
      <c r="F86" s="190">
        <v>45017</v>
      </c>
      <c r="G86" s="190">
        <v>45200</v>
      </c>
      <c r="H86" s="189" t="s">
        <v>843</v>
      </c>
      <c r="I86" s="203" t="s">
        <v>851</v>
      </c>
      <c r="J86" s="166">
        <v>474</v>
      </c>
      <c r="K86" s="166">
        <v>474</v>
      </c>
      <c r="L86" s="204">
        <v>12</v>
      </c>
      <c r="M86" s="205" t="s">
        <v>852</v>
      </c>
      <c r="N86" s="208" t="s">
        <v>852</v>
      </c>
      <c r="O86" s="206" t="s">
        <v>825</v>
      </c>
      <c r="P86" s="209"/>
      <c r="Q86" s="72" t="s">
        <v>517</v>
      </c>
      <c r="R86" s="163"/>
    </row>
    <row r="87" s="72" customFormat="1" ht="181" customHeight="1" spans="1:18">
      <c r="A87" s="89">
        <v>82</v>
      </c>
      <c r="B87" s="94" t="s">
        <v>853</v>
      </c>
      <c r="C87" s="188" t="s">
        <v>854</v>
      </c>
      <c r="D87" s="191" t="s">
        <v>834</v>
      </c>
      <c r="E87" s="189" t="s">
        <v>821</v>
      </c>
      <c r="F87" s="190">
        <v>45017</v>
      </c>
      <c r="G87" s="190" t="s">
        <v>835</v>
      </c>
      <c r="H87" s="192" t="s">
        <v>855</v>
      </c>
      <c r="I87" s="192" t="s">
        <v>856</v>
      </c>
      <c r="J87" s="166">
        <v>400</v>
      </c>
      <c r="K87" s="166">
        <v>400</v>
      </c>
      <c r="L87" s="208">
        <v>52</v>
      </c>
      <c r="M87" s="91" t="s">
        <v>534</v>
      </c>
      <c r="N87" s="91" t="s">
        <v>534</v>
      </c>
      <c r="O87" s="206" t="s">
        <v>825</v>
      </c>
      <c r="P87" s="209"/>
      <c r="Q87" s="72" t="s">
        <v>464</v>
      </c>
      <c r="R87" s="225"/>
    </row>
    <row r="88" s="72" customFormat="1" ht="210" spans="1:18">
      <c r="A88" s="89">
        <v>83</v>
      </c>
      <c r="B88" s="94" t="s">
        <v>857</v>
      </c>
      <c r="C88" s="188" t="s">
        <v>858</v>
      </c>
      <c r="D88" s="193" t="s">
        <v>859</v>
      </c>
      <c r="E88" s="91" t="s">
        <v>445</v>
      </c>
      <c r="F88" s="190">
        <v>45017</v>
      </c>
      <c r="G88" s="190">
        <v>45200</v>
      </c>
      <c r="H88" s="192" t="s">
        <v>855</v>
      </c>
      <c r="I88" s="210" t="s">
        <v>860</v>
      </c>
      <c r="J88" s="166">
        <v>130</v>
      </c>
      <c r="K88" s="166">
        <v>130</v>
      </c>
      <c r="L88" s="211">
        <v>52</v>
      </c>
      <c r="M88" s="212" t="s">
        <v>861</v>
      </c>
      <c r="N88" s="213" t="s">
        <v>861</v>
      </c>
      <c r="O88" s="206" t="s">
        <v>825</v>
      </c>
      <c r="P88" s="209"/>
      <c r="Q88" s="72" t="s">
        <v>450</v>
      </c>
      <c r="R88" s="163"/>
    </row>
    <row r="89" s="72" customFormat="1" ht="166" customHeight="1" spans="1:18">
      <c r="A89" s="89">
        <v>84</v>
      </c>
      <c r="B89" s="94" t="s">
        <v>862</v>
      </c>
      <c r="C89" s="91" t="s">
        <v>863</v>
      </c>
      <c r="D89" s="194" t="s">
        <v>864</v>
      </c>
      <c r="E89" s="91" t="s">
        <v>454</v>
      </c>
      <c r="F89" s="195">
        <v>45017</v>
      </c>
      <c r="G89" s="195">
        <v>45200</v>
      </c>
      <c r="H89" s="194" t="s">
        <v>865</v>
      </c>
      <c r="I89" s="91" t="s">
        <v>866</v>
      </c>
      <c r="J89" s="166">
        <v>240</v>
      </c>
      <c r="K89" s="166">
        <v>240</v>
      </c>
      <c r="L89" s="214">
        <v>23</v>
      </c>
      <c r="M89" s="149" t="s">
        <v>867</v>
      </c>
      <c r="N89" s="149" t="s">
        <v>867</v>
      </c>
      <c r="O89" s="201" t="s">
        <v>868</v>
      </c>
      <c r="Q89" s="72" t="s">
        <v>668</v>
      </c>
      <c r="R89" s="163"/>
    </row>
    <row r="90" s="72" customFormat="1" ht="193" customHeight="1" spans="1:18">
      <c r="A90" s="89">
        <v>85</v>
      </c>
      <c r="B90" s="94" t="s">
        <v>869</v>
      </c>
      <c r="C90" s="91" t="s">
        <v>870</v>
      </c>
      <c r="D90" s="194" t="s">
        <v>864</v>
      </c>
      <c r="E90" s="91" t="s">
        <v>445</v>
      </c>
      <c r="F90" s="195">
        <v>44986</v>
      </c>
      <c r="G90" s="195">
        <v>45200</v>
      </c>
      <c r="H90" s="194" t="s">
        <v>871</v>
      </c>
      <c r="I90" s="91" t="s">
        <v>872</v>
      </c>
      <c r="J90" s="166">
        <v>210</v>
      </c>
      <c r="K90" s="166">
        <v>210</v>
      </c>
      <c r="L90" s="214">
        <v>7</v>
      </c>
      <c r="M90" s="149" t="s">
        <v>873</v>
      </c>
      <c r="N90" s="149" t="s">
        <v>873</v>
      </c>
      <c r="O90" s="99" t="s">
        <v>874</v>
      </c>
      <c r="Q90" s="72" t="s">
        <v>557</v>
      </c>
      <c r="R90" s="163"/>
    </row>
    <row r="91" s="72" customFormat="1" ht="165" customHeight="1" spans="1:18">
      <c r="A91" s="89">
        <v>86</v>
      </c>
      <c r="B91" s="94" t="s">
        <v>875</v>
      </c>
      <c r="C91" s="91" t="s">
        <v>876</v>
      </c>
      <c r="D91" s="91" t="s">
        <v>864</v>
      </c>
      <c r="E91" s="91" t="s">
        <v>445</v>
      </c>
      <c r="F91" s="195">
        <v>44986</v>
      </c>
      <c r="G91" s="195">
        <v>45200</v>
      </c>
      <c r="H91" s="91" t="s">
        <v>877</v>
      </c>
      <c r="I91" s="91" t="s">
        <v>878</v>
      </c>
      <c r="J91" s="166">
        <v>160</v>
      </c>
      <c r="K91" s="166">
        <v>160</v>
      </c>
      <c r="L91" s="215">
        <v>88</v>
      </c>
      <c r="M91" s="149" t="s">
        <v>879</v>
      </c>
      <c r="N91" s="149" t="s">
        <v>879</v>
      </c>
      <c r="O91" s="197" t="s">
        <v>880</v>
      </c>
      <c r="Q91" s="72" t="s">
        <v>487</v>
      </c>
      <c r="R91" s="163"/>
    </row>
    <row r="92" s="72" customFormat="1" ht="163" customHeight="1" spans="1:18">
      <c r="A92" s="89">
        <v>87</v>
      </c>
      <c r="B92" s="94" t="s">
        <v>881</v>
      </c>
      <c r="C92" s="91" t="s">
        <v>882</v>
      </c>
      <c r="D92" s="114" t="s">
        <v>444</v>
      </c>
      <c r="E92" s="91" t="s">
        <v>445</v>
      </c>
      <c r="F92" s="195">
        <v>44986</v>
      </c>
      <c r="G92" s="195">
        <v>45200</v>
      </c>
      <c r="H92" s="114" t="s">
        <v>883</v>
      </c>
      <c r="I92" s="91" t="s">
        <v>884</v>
      </c>
      <c r="J92" s="166">
        <v>920</v>
      </c>
      <c r="K92" s="166">
        <v>920</v>
      </c>
      <c r="L92" s="215">
        <v>8</v>
      </c>
      <c r="M92" s="196" t="s">
        <v>885</v>
      </c>
      <c r="N92" s="196" t="s">
        <v>885</v>
      </c>
      <c r="O92" s="197" t="s">
        <v>886</v>
      </c>
      <c r="Q92" s="72" t="s">
        <v>450</v>
      </c>
      <c r="R92" s="163"/>
    </row>
    <row r="93" s="72" customFormat="1" ht="157.5" spans="1:18">
      <c r="A93" s="89">
        <v>88</v>
      </c>
      <c r="B93" s="94" t="s">
        <v>887</v>
      </c>
      <c r="C93" s="91" t="s">
        <v>888</v>
      </c>
      <c r="D93" s="114" t="s">
        <v>444</v>
      </c>
      <c r="E93" s="91" t="s">
        <v>445</v>
      </c>
      <c r="F93" s="195">
        <v>44986</v>
      </c>
      <c r="G93" s="195">
        <v>45200</v>
      </c>
      <c r="H93" s="114" t="s">
        <v>877</v>
      </c>
      <c r="I93" s="91" t="s">
        <v>889</v>
      </c>
      <c r="J93" s="166">
        <v>220</v>
      </c>
      <c r="K93" s="166">
        <v>220</v>
      </c>
      <c r="L93" s="114">
        <v>88</v>
      </c>
      <c r="M93" s="91" t="s">
        <v>890</v>
      </c>
      <c r="N93" s="91" t="s">
        <v>890</v>
      </c>
      <c r="O93" s="197" t="s">
        <v>880</v>
      </c>
      <c r="Q93" s="72" t="s">
        <v>450</v>
      </c>
      <c r="R93" s="163"/>
    </row>
    <row r="94" s="72" customFormat="1" ht="168" customHeight="1" spans="1:18">
      <c r="A94" s="89">
        <v>89</v>
      </c>
      <c r="B94" s="94" t="s">
        <v>891</v>
      </c>
      <c r="C94" s="91" t="s">
        <v>892</v>
      </c>
      <c r="D94" s="114" t="s">
        <v>444</v>
      </c>
      <c r="E94" s="91" t="s">
        <v>445</v>
      </c>
      <c r="F94" s="195">
        <v>44986</v>
      </c>
      <c r="G94" s="195">
        <v>45200</v>
      </c>
      <c r="H94" s="114" t="s">
        <v>893</v>
      </c>
      <c r="I94" s="91" t="s">
        <v>894</v>
      </c>
      <c r="J94" s="166">
        <v>700</v>
      </c>
      <c r="K94" s="166">
        <v>700</v>
      </c>
      <c r="L94" s="114">
        <v>33</v>
      </c>
      <c r="M94" s="91" t="s">
        <v>895</v>
      </c>
      <c r="N94" s="91" t="s">
        <v>895</v>
      </c>
      <c r="O94" s="197" t="s">
        <v>896</v>
      </c>
      <c r="Q94" s="72" t="s">
        <v>897</v>
      </c>
      <c r="R94" s="163"/>
    </row>
    <row r="95" s="72" customFormat="1" ht="262.5" spans="1:18">
      <c r="A95" s="89">
        <v>90</v>
      </c>
      <c r="B95" s="94" t="s">
        <v>898</v>
      </c>
      <c r="C95" s="91" t="s">
        <v>899</v>
      </c>
      <c r="D95" s="114" t="s">
        <v>444</v>
      </c>
      <c r="E95" s="91" t="s">
        <v>445</v>
      </c>
      <c r="F95" s="195">
        <v>44986</v>
      </c>
      <c r="G95" s="195">
        <v>45200</v>
      </c>
      <c r="H95" s="114" t="s">
        <v>877</v>
      </c>
      <c r="I95" s="91" t="s">
        <v>900</v>
      </c>
      <c r="J95" s="167">
        <v>3750</v>
      </c>
      <c r="K95" s="167">
        <v>3750</v>
      </c>
      <c r="L95" s="114">
        <v>88</v>
      </c>
      <c r="M95" s="91" t="s">
        <v>901</v>
      </c>
      <c r="N95" s="91" t="s">
        <v>901</v>
      </c>
      <c r="O95" s="197" t="s">
        <v>880</v>
      </c>
      <c r="Q95" s="72" t="s">
        <v>897</v>
      </c>
      <c r="R95" s="163"/>
    </row>
    <row r="96" s="72" customFormat="1" ht="183.75" spans="1:18">
      <c r="A96" s="89">
        <v>91</v>
      </c>
      <c r="B96" s="94" t="s">
        <v>902</v>
      </c>
      <c r="C96" s="91" t="s">
        <v>903</v>
      </c>
      <c r="D96" s="114" t="s">
        <v>444</v>
      </c>
      <c r="E96" s="114" t="s">
        <v>454</v>
      </c>
      <c r="F96" s="195">
        <v>44986</v>
      </c>
      <c r="G96" s="195">
        <v>45200</v>
      </c>
      <c r="H96" s="114" t="s">
        <v>877</v>
      </c>
      <c r="I96" s="91" t="s">
        <v>904</v>
      </c>
      <c r="J96" s="167">
        <v>320</v>
      </c>
      <c r="K96" s="167">
        <v>320</v>
      </c>
      <c r="L96" s="114">
        <v>88</v>
      </c>
      <c r="M96" s="109" t="s">
        <v>773</v>
      </c>
      <c r="N96" s="109" t="s">
        <v>773</v>
      </c>
      <c r="O96" s="197" t="s">
        <v>880</v>
      </c>
      <c r="Q96" s="72" t="s">
        <v>848</v>
      </c>
      <c r="R96" s="163"/>
    </row>
    <row r="97" s="72" customFormat="1" ht="210" spans="1:18">
      <c r="A97" s="89">
        <v>92</v>
      </c>
      <c r="B97" s="94" t="s">
        <v>905</v>
      </c>
      <c r="C97" s="91" t="s">
        <v>906</v>
      </c>
      <c r="D97" s="194" t="s">
        <v>444</v>
      </c>
      <c r="E97" s="91" t="s">
        <v>445</v>
      </c>
      <c r="F97" s="195">
        <v>44621</v>
      </c>
      <c r="G97" s="195">
        <v>44835</v>
      </c>
      <c r="H97" s="194" t="s">
        <v>907</v>
      </c>
      <c r="I97" s="91" t="s">
        <v>908</v>
      </c>
      <c r="J97" s="167">
        <v>800</v>
      </c>
      <c r="K97" s="167">
        <v>800</v>
      </c>
      <c r="L97" s="216">
        <v>70</v>
      </c>
      <c r="M97" s="113" t="s">
        <v>909</v>
      </c>
      <c r="N97" s="113" t="s">
        <v>909</v>
      </c>
      <c r="O97" s="114" t="s">
        <v>910</v>
      </c>
      <c r="Q97" s="72" t="s">
        <v>897</v>
      </c>
      <c r="R97" s="163"/>
    </row>
    <row r="98" s="72" customFormat="1" ht="183.75" spans="1:18">
      <c r="A98" s="89">
        <v>93</v>
      </c>
      <c r="B98" s="94" t="s">
        <v>911</v>
      </c>
      <c r="C98" s="196" t="s">
        <v>912</v>
      </c>
      <c r="D98" s="197" t="s">
        <v>913</v>
      </c>
      <c r="E98" s="197" t="s">
        <v>914</v>
      </c>
      <c r="F98" s="195">
        <v>44621</v>
      </c>
      <c r="G98" s="195">
        <v>44835</v>
      </c>
      <c r="H98" s="194" t="s">
        <v>915</v>
      </c>
      <c r="I98" s="217" t="s">
        <v>916</v>
      </c>
      <c r="J98" s="158">
        <v>490</v>
      </c>
      <c r="K98" s="158">
        <v>490</v>
      </c>
      <c r="L98" s="218">
        <v>30</v>
      </c>
      <c r="M98" s="219" t="s">
        <v>917</v>
      </c>
      <c r="N98" s="219" t="s">
        <v>917</v>
      </c>
      <c r="O98" s="114" t="s">
        <v>910</v>
      </c>
      <c r="Q98" s="72" t="s">
        <v>918</v>
      </c>
      <c r="R98" s="163"/>
    </row>
    <row r="99" s="72" customFormat="1" ht="160" customHeight="1" spans="1:18">
      <c r="A99" s="89">
        <v>94</v>
      </c>
      <c r="B99" s="94" t="s">
        <v>919</v>
      </c>
      <c r="C99" s="109" t="s">
        <v>920</v>
      </c>
      <c r="D99" s="194" t="s">
        <v>864</v>
      </c>
      <c r="E99" s="91" t="s">
        <v>445</v>
      </c>
      <c r="F99" s="195">
        <v>44621</v>
      </c>
      <c r="G99" s="195">
        <v>44835</v>
      </c>
      <c r="H99" s="194" t="s">
        <v>915</v>
      </c>
      <c r="I99" s="217" t="s">
        <v>921</v>
      </c>
      <c r="J99" s="220">
        <v>225</v>
      </c>
      <c r="K99" s="220">
        <v>225</v>
      </c>
      <c r="L99" s="214">
        <v>45</v>
      </c>
      <c r="M99" s="149" t="s">
        <v>922</v>
      </c>
      <c r="N99" s="149" t="s">
        <v>922</v>
      </c>
      <c r="O99" s="114" t="s">
        <v>910</v>
      </c>
      <c r="Q99" s="72" t="s">
        <v>557</v>
      </c>
      <c r="R99" s="163"/>
    </row>
    <row r="100" s="72" customFormat="1" ht="109" customHeight="1" spans="1:18">
      <c r="A100" s="89">
        <v>95</v>
      </c>
      <c r="B100" s="94" t="s">
        <v>923</v>
      </c>
      <c r="C100" s="109" t="s">
        <v>924</v>
      </c>
      <c r="D100" s="194" t="s">
        <v>444</v>
      </c>
      <c r="E100" s="91" t="s">
        <v>454</v>
      </c>
      <c r="F100" s="195">
        <v>44621</v>
      </c>
      <c r="G100" s="195">
        <v>44835</v>
      </c>
      <c r="H100" s="194" t="s">
        <v>925</v>
      </c>
      <c r="I100" s="217" t="s">
        <v>926</v>
      </c>
      <c r="J100" s="220">
        <v>50</v>
      </c>
      <c r="K100" s="220">
        <v>50</v>
      </c>
      <c r="L100" s="214">
        <v>88</v>
      </c>
      <c r="M100" s="149" t="s">
        <v>927</v>
      </c>
      <c r="N100" s="149" t="s">
        <v>927</v>
      </c>
      <c r="O100" s="197" t="s">
        <v>880</v>
      </c>
      <c r="Q100" s="72" t="s">
        <v>928</v>
      </c>
      <c r="R100" s="163"/>
    </row>
    <row r="101" s="72" customFormat="1" ht="105" spans="1:18">
      <c r="A101" s="89">
        <v>96</v>
      </c>
      <c r="B101" s="94" t="s">
        <v>929</v>
      </c>
      <c r="C101" s="109" t="s">
        <v>930</v>
      </c>
      <c r="D101" s="194" t="s">
        <v>444</v>
      </c>
      <c r="E101" s="91" t="s">
        <v>454</v>
      </c>
      <c r="F101" s="195">
        <v>44621</v>
      </c>
      <c r="G101" s="195">
        <v>44835</v>
      </c>
      <c r="H101" s="194" t="s">
        <v>925</v>
      </c>
      <c r="I101" s="217" t="s">
        <v>931</v>
      </c>
      <c r="J101" s="220">
        <v>100</v>
      </c>
      <c r="K101" s="220">
        <v>100</v>
      </c>
      <c r="L101" s="214">
        <v>88</v>
      </c>
      <c r="M101" s="149" t="s">
        <v>932</v>
      </c>
      <c r="N101" s="149" t="s">
        <v>932</v>
      </c>
      <c r="O101" s="197" t="s">
        <v>886</v>
      </c>
      <c r="Q101" s="72" t="s">
        <v>732</v>
      </c>
      <c r="R101" s="163"/>
    </row>
    <row r="102" s="72" customFormat="1" ht="210" spans="1:18">
      <c r="A102" s="89">
        <v>97</v>
      </c>
      <c r="B102" s="94" t="s">
        <v>933</v>
      </c>
      <c r="C102" s="109" t="s">
        <v>934</v>
      </c>
      <c r="D102" s="194" t="s">
        <v>444</v>
      </c>
      <c r="E102" s="91" t="s">
        <v>445</v>
      </c>
      <c r="F102" s="195">
        <v>44987</v>
      </c>
      <c r="G102" s="195">
        <v>45237</v>
      </c>
      <c r="H102" s="194" t="s">
        <v>925</v>
      </c>
      <c r="I102" s="217" t="s">
        <v>935</v>
      </c>
      <c r="J102" s="220">
        <v>1000</v>
      </c>
      <c r="K102" s="220">
        <v>1000</v>
      </c>
      <c r="L102" s="214">
        <v>12</v>
      </c>
      <c r="M102" s="149" t="s">
        <v>936</v>
      </c>
      <c r="N102" s="149" t="s">
        <v>937</v>
      </c>
      <c r="O102" s="197" t="s">
        <v>938</v>
      </c>
      <c r="Q102" s="72" t="s">
        <v>939</v>
      </c>
      <c r="R102" s="163"/>
    </row>
    <row r="103" s="72" customFormat="1" ht="157.5" spans="1:18">
      <c r="A103" s="89">
        <v>98</v>
      </c>
      <c r="B103" s="94" t="s">
        <v>940</v>
      </c>
      <c r="C103" s="91" t="s">
        <v>941</v>
      </c>
      <c r="D103" s="114" t="s">
        <v>444</v>
      </c>
      <c r="E103" s="91" t="s">
        <v>445</v>
      </c>
      <c r="F103" s="93">
        <v>45017</v>
      </c>
      <c r="G103" s="93">
        <v>45170</v>
      </c>
      <c r="H103" s="114" t="s">
        <v>788</v>
      </c>
      <c r="I103" s="113" t="s">
        <v>942</v>
      </c>
      <c r="J103" s="167">
        <v>1300</v>
      </c>
      <c r="K103" s="167">
        <v>1300</v>
      </c>
      <c r="L103" s="215">
        <v>1239</v>
      </c>
      <c r="M103" s="198" t="s">
        <v>943</v>
      </c>
      <c r="N103" s="221" t="s">
        <v>943</v>
      </c>
      <c r="O103" s="114" t="s">
        <v>944</v>
      </c>
      <c r="Q103" s="72" t="s">
        <v>945</v>
      </c>
      <c r="R103" s="163"/>
    </row>
    <row r="104" s="72" customFormat="1" ht="171" customHeight="1" spans="1:18">
      <c r="A104" s="89">
        <v>99</v>
      </c>
      <c r="B104" s="94" t="s">
        <v>946</v>
      </c>
      <c r="C104" s="91" t="s">
        <v>947</v>
      </c>
      <c r="D104" s="114" t="s">
        <v>444</v>
      </c>
      <c r="E104" s="114" t="s">
        <v>454</v>
      </c>
      <c r="F104" s="93">
        <v>45017</v>
      </c>
      <c r="G104" s="93">
        <v>45170</v>
      </c>
      <c r="H104" s="114" t="s">
        <v>948</v>
      </c>
      <c r="I104" s="91" t="s">
        <v>949</v>
      </c>
      <c r="J104" s="167">
        <v>5000</v>
      </c>
      <c r="K104" s="167">
        <v>5000</v>
      </c>
      <c r="L104" s="215">
        <v>1239</v>
      </c>
      <c r="M104" s="198" t="s">
        <v>950</v>
      </c>
      <c r="N104" s="198" t="s">
        <v>950</v>
      </c>
      <c r="O104" s="114" t="s">
        <v>944</v>
      </c>
      <c r="Q104" s="72" t="s">
        <v>951</v>
      </c>
      <c r="R104" s="163"/>
    </row>
    <row r="105" s="72" customFormat="1" ht="139" customHeight="1" spans="1:18">
      <c r="A105" s="89">
        <v>100</v>
      </c>
      <c r="B105" s="94" t="s">
        <v>952</v>
      </c>
      <c r="C105" s="196" t="s">
        <v>953</v>
      </c>
      <c r="D105" s="114" t="s">
        <v>444</v>
      </c>
      <c r="E105" s="114" t="s">
        <v>454</v>
      </c>
      <c r="F105" s="93">
        <v>45017</v>
      </c>
      <c r="G105" s="93">
        <v>45170</v>
      </c>
      <c r="H105" s="198" t="s">
        <v>954</v>
      </c>
      <c r="I105" s="196" t="s">
        <v>955</v>
      </c>
      <c r="J105" s="222">
        <v>5525</v>
      </c>
      <c r="K105" s="222">
        <v>5525</v>
      </c>
      <c r="L105" s="215">
        <v>1239</v>
      </c>
      <c r="M105" s="198" t="s">
        <v>956</v>
      </c>
      <c r="N105" s="198" t="s">
        <v>956</v>
      </c>
      <c r="O105" s="215" t="s">
        <v>957</v>
      </c>
      <c r="P105" s="223"/>
      <c r="Q105" s="223" t="s">
        <v>831</v>
      </c>
      <c r="R105" s="163"/>
    </row>
    <row r="106" s="70" customFormat="1" ht="139" customHeight="1" spans="1:18">
      <c r="A106" s="89">
        <v>101</v>
      </c>
      <c r="B106" s="367" t="s">
        <v>958</v>
      </c>
      <c r="C106" s="196" t="s">
        <v>959</v>
      </c>
      <c r="D106" s="114" t="s">
        <v>444</v>
      </c>
      <c r="E106" s="198" t="s">
        <v>960</v>
      </c>
      <c r="F106" s="93">
        <v>44986</v>
      </c>
      <c r="G106" s="93">
        <v>45170</v>
      </c>
      <c r="H106" s="199" t="s">
        <v>961</v>
      </c>
      <c r="I106" s="224" t="s">
        <v>962</v>
      </c>
      <c r="J106" s="222">
        <v>28.8</v>
      </c>
      <c r="K106" s="222">
        <v>28.8</v>
      </c>
      <c r="L106" s="215">
        <v>96</v>
      </c>
      <c r="M106" s="198" t="s">
        <v>963</v>
      </c>
      <c r="N106" s="198" t="s">
        <v>964</v>
      </c>
      <c r="O106" s="215" t="s">
        <v>965</v>
      </c>
      <c r="P106" s="199"/>
      <c r="Q106" s="199"/>
      <c r="R106" s="155"/>
    </row>
  </sheetData>
  <mergeCells count="17">
    <mergeCell ref="A1:O1"/>
    <mergeCell ref="M2:O2"/>
    <mergeCell ref="J3:K3"/>
    <mergeCell ref="A5:I5"/>
    <mergeCell ref="A3:A4"/>
    <mergeCell ref="B3:B4"/>
    <mergeCell ref="C3:C4"/>
    <mergeCell ref="D3:D4"/>
    <mergeCell ref="E3:E4"/>
    <mergeCell ref="F3:F4"/>
    <mergeCell ref="G3:G4"/>
    <mergeCell ref="H3:H4"/>
    <mergeCell ref="I3:I4"/>
    <mergeCell ref="L3:L4"/>
    <mergeCell ref="M3:M4"/>
    <mergeCell ref="N3:N4"/>
    <mergeCell ref="O3:O4"/>
  </mergeCells>
  <conditionalFormatting sqref="C60">
    <cfRule type="expression" dxfId="0" priority="5" stopIfTrue="1">
      <formula>AND(COUNTIF(#REF!,C60)&gt;1,NOT(ISBLANK(C60)))</formula>
    </cfRule>
  </conditionalFormatting>
  <conditionalFormatting sqref="C61">
    <cfRule type="expression" dxfId="0" priority="4" stopIfTrue="1">
      <formula>AND(COUNTIF(#REF!,C61)&gt;1,NOT(ISBLANK(C61)))</formula>
    </cfRule>
  </conditionalFormatting>
  <conditionalFormatting sqref="I33:I39">
    <cfRule type="expression" dxfId="1" priority="1" stopIfTrue="1">
      <formula>AND(COUNTIF($H$2:$H$5,I33)+COUNTIF($H$9:$H$65301,I33)&gt;1,NOT(ISBLANK(I33)))</formula>
    </cfRule>
  </conditionalFormatting>
  <conditionalFormatting sqref="I22 L22:L23 C22">
    <cfRule type="expression" dxfId="1" priority="2" stopIfTrue="1">
      <formula>AND(COUNTIF($H$2:$H$5,C22)+COUNTIF($H$6:$H$52623,C22)&gt;1,NOT(ISBLANK(C22)))</formula>
    </cfRule>
  </conditionalFormatting>
  <pageMargins left="0.432638888888889" right="0.393055555555556" top="1" bottom="0.629861111111111" header="0.5" footer="0.5"/>
  <pageSetup paperSize="9" scale="49" fitToHeight="0" orientation="landscape" horizontalDpi="600"/>
  <headerFooter>
    <oddFooter>&amp;C&amp;16第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2"/>
  <sheetViews>
    <sheetView workbookViewId="0">
      <pane ySplit="5" topLeftCell="A6" activePane="bottomLeft" state="frozen"/>
      <selection/>
      <selection pane="bottomLeft" activeCell="B181" sqref="B181"/>
    </sheetView>
  </sheetViews>
  <sheetFormatPr defaultColWidth="8.75" defaultRowHeight="15.75" outlineLevelCol="7"/>
  <cols>
    <col min="1" max="1" width="7.875" style="5" customWidth="1"/>
    <col min="2" max="2" width="28.125" style="6" customWidth="1"/>
    <col min="3" max="3" width="10" style="5" customWidth="1"/>
    <col min="4" max="4" width="8.25" style="5" customWidth="1"/>
    <col min="5" max="5" width="11.375" style="7" customWidth="1"/>
    <col min="6" max="6" width="11.875" style="8" customWidth="1"/>
    <col min="7" max="7" width="10.625" style="5" customWidth="1"/>
    <col min="8" max="8" width="9.125" style="5" customWidth="1"/>
    <col min="9" max="9" width="8.375" style="5" customWidth="1"/>
    <col min="10" max="10" width="10.375" style="9" customWidth="1"/>
    <col min="11" max="16384" width="8.75" style="9"/>
  </cols>
  <sheetData>
    <row r="1" ht="54" customHeight="1" spans="1:8">
      <c r="A1" s="10" t="s">
        <v>966</v>
      </c>
      <c r="B1" s="10"/>
      <c r="C1" s="10"/>
      <c r="D1" s="10"/>
      <c r="E1" s="10"/>
      <c r="F1" s="11"/>
      <c r="G1" s="10"/>
      <c r="H1" s="10"/>
    </row>
    <row r="2" ht="21.75" customHeight="1" spans="1:8">
      <c r="A2" s="12"/>
      <c r="B2" s="13"/>
      <c r="F2" s="14" t="s">
        <v>967</v>
      </c>
      <c r="G2" s="14"/>
      <c r="H2" s="14"/>
    </row>
    <row r="3" ht="36.95" customHeight="1" spans="1:8">
      <c r="A3" s="15" t="s">
        <v>425</v>
      </c>
      <c r="B3" s="16" t="s">
        <v>429</v>
      </c>
      <c r="C3" s="15" t="s">
        <v>968</v>
      </c>
      <c r="D3" s="15" t="s">
        <v>969</v>
      </c>
      <c r="E3" s="17"/>
      <c r="F3" s="18" t="s">
        <v>434</v>
      </c>
      <c r="G3" s="19"/>
      <c r="H3" s="17" t="s">
        <v>435</v>
      </c>
    </row>
    <row r="4" ht="48" customHeight="1" spans="1:8">
      <c r="A4" s="20"/>
      <c r="B4" s="21"/>
      <c r="C4" s="20"/>
      <c r="D4" s="20"/>
      <c r="E4" s="17" t="s">
        <v>970</v>
      </c>
      <c r="F4" s="22" t="s">
        <v>971</v>
      </c>
      <c r="G4" s="17" t="s">
        <v>972</v>
      </c>
      <c r="H4" s="17"/>
    </row>
    <row r="5" ht="23.1" customHeight="1" spans="1:8">
      <c r="A5" s="23" t="s">
        <v>439</v>
      </c>
      <c r="B5" s="24"/>
      <c r="C5" s="25">
        <f t="shared" ref="C5:H5" si="0">C6+C171+C175+C178+C184+C252+C254</f>
        <v>101</v>
      </c>
      <c r="D5" s="26" t="s">
        <v>973</v>
      </c>
      <c r="E5" s="26" t="s">
        <v>973</v>
      </c>
      <c r="F5" s="25">
        <f t="shared" si="0"/>
        <v>97012.38</v>
      </c>
      <c r="G5" s="27">
        <f>F5/97012.38</f>
        <v>1</v>
      </c>
      <c r="H5" s="25">
        <f t="shared" si="0"/>
        <v>9768</v>
      </c>
    </row>
    <row r="6" s="1" customFormat="1" ht="23.1" customHeight="1" spans="1:8">
      <c r="A6" s="28" t="s">
        <v>974</v>
      </c>
      <c r="B6" s="29" t="s">
        <v>975</v>
      </c>
      <c r="C6" s="25">
        <f t="shared" ref="C6:H6" si="1">C7+C31+C67+C81+C102+C159</f>
        <v>67</v>
      </c>
      <c r="D6" s="30" t="s">
        <v>973</v>
      </c>
      <c r="E6" s="30" t="s">
        <v>973</v>
      </c>
      <c r="F6" s="25">
        <f t="shared" si="1"/>
        <v>64493.83</v>
      </c>
      <c r="G6" s="31">
        <f>F6/97012.38</f>
        <v>0.664799997691016</v>
      </c>
      <c r="H6" s="25">
        <f t="shared" si="1"/>
        <v>7399</v>
      </c>
    </row>
    <row r="7" s="2" customFormat="1" ht="23.1" customHeight="1" spans="1:8">
      <c r="A7" s="32" t="s">
        <v>976</v>
      </c>
      <c r="B7" s="33" t="s">
        <v>977</v>
      </c>
      <c r="C7" s="34">
        <f>SUM(C8:C30)</f>
        <v>3</v>
      </c>
      <c r="D7" s="35" t="s">
        <v>973</v>
      </c>
      <c r="E7" s="35" t="s">
        <v>973</v>
      </c>
      <c r="F7" s="36">
        <f>SUM(F8:F30)</f>
        <v>1230</v>
      </c>
      <c r="G7" s="37">
        <f>F7/97012.38</f>
        <v>0.0126787941910094</v>
      </c>
      <c r="H7" s="34">
        <v>101</v>
      </c>
    </row>
    <row r="8" s="2" customFormat="1" ht="23.1" customHeight="1" spans="1:8">
      <c r="A8" s="34">
        <v>1</v>
      </c>
      <c r="B8" s="38" t="s">
        <v>978</v>
      </c>
      <c r="C8" s="35"/>
      <c r="D8" s="35"/>
      <c r="E8" s="39" t="s">
        <v>979</v>
      </c>
      <c r="F8" s="40"/>
      <c r="G8" s="37">
        <f t="shared" ref="G5:G68" si="2">F8/2473582.07</f>
        <v>0</v>
      </c>
      <c r="H8" s="35"/>
    </row>
    <row r="9" s="2" customFormat="1" ht="23.1" customHeight="1" spans="1:8">
      <c r="A9" s="34">
        <v>2</v>
      </c>
      <c r="B9" s="38" t="s">
        <v>980</v>
      </c>
      <c r="C9" s="35"/>
      <c r="D9" s="35"/>
      <c r="E9" s="39" t="s">
        <v>981</v>
      </c>
      <c r="F9" s="40"/>
      <c r="G9" s="37">
        <f t="shared" si="2"/>
        <v>0</v>
      </c>
      <c r="H9" s="35"/>
    </row>
    <row r="10" s="2" customFormat="1" ht="23.1" customHeight="1" spans="1:8">
      <c r="A10" s="34">
        <v>3</v>
      </c>
      <c r="B10" s="38" t="s">
        <v>982</v>
      </c>
      <c r="C10" s="35"/>
      <c r="D10" s="35"/>
      <c r="E10" s="39" t="s">
        <v>979</v>
      </c>
      <c r="F10" s="40"/>
      <c r="G10" s="37">
        <f t="shared" si="2"/>
        <v>0</v>
      </c>
      <c r="H10" s="35"/>
    </row>
    <row r="11" s="2" customFormat="1" ht="23.1" customHeight="1" spans="1:8">
      <c r="A11" s="34">
        <v>4</v>
      </c>
      <c r="B11" s="38" t="s">
        <v>983</v>
      </c>
      <c r="C11" s="35"/>
      <c r="D11" s="35"/>
      <c r="E11" s="39" t="s">
        <v>979</v>
      </c>
      <c r="F11" s="40"/>
      <c r="G11" s="37">
        <f t="shared" si="2"/>
        <v>0</v>
      </c>
      <c r="H11" s="35"/>
    </row>
    <row r="12" s="2" customFormat="1" ht="23.1" customHeight="1" spans="1:8">
      <c r="A12" s="34">
        <v>5</v>
      </c>
      <c r="B12" s="38" t="s">
        <v>984</v>
      </c>
      <c r="C12" s="35"/>
      <c r="D12" s="35"/>
      <c r="E12" s="39" t="s">
        <v>985</v>
      </c>
      <c r="F12" s="40"/>
      <c r="G12" s="37">
        <f t="shared" si="2"/>
        <v>0</v>
      </c>
      <c r="H12" s="35"/>
    </row>
    <row r="13" s="2" customFormat="1" ht="23.1" customHeight="1" spans="1:8">
      <c r="A13" s="34">
        <v>6</v>
      </c>
      <c r="B13" s="38" t="s">
        <v>986</v>
      </c>
      <c r="C13" s="35"/>
      <c r="D13" s="35"/>
      <c r="E13" s="39" t="s">
        <v>979</v>
      </c>
      <c r="F13" s="40"/>
      <c r="G13" s="37">
        <f t="shared" si="2"/>
        <v>0</v>
      </c>
      <c r="H13" s="35"/>
    </row>
    <row r="14" s="2" customFormat="1" ht="23.1" customHeight="1" spans="1:8">
      <c r="A14" s="34">
        <v>7</v>
      </c>
      <c r="B14" s="38" t="s">
        <v>987</v>
      </c>
      <c r="C14" s="35"/>
      <c r="D14" s="35"/>
      <c r="E14" s="39" t="s">
        <v>981</v>
      </c>
      <c r="F14" s="40"/>
      <c r="G14" s="41">
        <f t="shared" si="2"/>
        <v>0</v>
      </c>
      <c r="H14" s="35"/>
    </row>
    <row r="15" s="2" customFormat="1" ht="23.1" customHeight="1" spans="1:8">
      <c r="A15" s="34">
        <v>8</v>
      </c>
      <c r="B15" s="38" t="s">
        <v>988</v>
      </c>
      <c r="C15" s="35"/>
      <c r="D15" s="35"/>
      <c r="E15" s="39" t="s">
        <v>979</v>
      </c>
      <c r="F15" s="40"/>
      <c r="G15" s="37">
        <f t="shared" si="2"/>
        <v>0</v>
      </c>
      <c r="H15" s="35"/>
    </row>
    <row r="16" s="2" customFormat="1" ht="23.1" customHeight="1" spans="1:8">
      <c r="A16" s="34">
        <v>9</v>
      </c>
      <c r="B16" s="38" t="s">
        <v>989</v>
      </c>
      <c r="C16" s="35">
        <v>1</v>
      </c>
      <c r="D16" s="35">
        <v>1</v>
      </c>
      <c r="E16" s="39" t="s">
        <v>981</v>
      </c>
      <c r="F16" s="40">
        <v>200</v>
      </c>
      <c r="G16" s="37">
        <f>F16/97012.38</f>
        <v>0.00206159255138365</v>
      </c>
      <c r="H16" s="35">
        <v>41</v>
      </c>
    </row>
    <row r="17" s="2" customFormat="1" ht="23.1" customHeight="1" spans="1:8">
      <c r="A17" s="34">
        <v>10</v>
      </c>
      <c r="B17" s="38" t="s">
        <v>990</v>
      </c>
      <c r="C17" s="35"/>
      <c r="D17" s="35"/>
      <c r="E17" s="39" t="s">
        <v>991</v>
      </c>
      <c r="F17" s="40"/>
      <c r="G17" s="37">
        <f t="shared" si="2"/>
        <v>0</v>
      </c>
      <c r="H17" s="35"/>
    </row>
    <row r="18" s="2" customFormat="1" ht="23.1" customHeight="1" spans="1:8">
      <c r="A18" s="34">
        <v>11</v>
      </c>
      <c r="B18" s="38" t="s">
        <v>992</v>
      </c>
      <c r="C18" s="35"/>
      <c r="D18" s="35"/>
      <c r="E18" s="39" t="s">
        <v>979</v>
      </c>
      <c r="F18" s="40"/>
      <c r="G18" s="37">
        <f t="shared" si="2"/>
        <v>0</v>
      </c>
      <c r="H18" s="35"/>
    </row>
    <row r="19" s="2" customFormat="1" ht="23.1" customHeight="1" spans="1:8">
      <c r="A19" s="34">
        <v>12</v>
      </c>
      <c r="B19" s="38" t="s">
        <v>993</v>
      </c>
      <c r="C19" s="35"/>
      <c r="D19" s="35"/>
      <c r="E19" s="39" t="s">
        <v>994</v>
      </c>
      <c r="F19" s="40"/>
      <c r="G19" s="37">
        <f t="shared" si="2"/>
        <v>0</v>
      </c>
      <c r="H19" s="35"/>
    </row>
    <row r="20" s="2" customFormat="1" ht="23.1" customHeight="1" spans="1:8">
      <c r="A20" s="34">
        <v>13</v>
      </c>
      <c r="B20" s="38" t="s">
        <v>690</v>
      </c>
      <c r="C20" s="35">
        <v>1</v>
      </c>
      <c r="D20" s="35">
        <v>300</v>
      </c>
      <c r="E20" s="39" t="s">
        <v>995</v>
      </c>
      <c r="F20" s="40">
        <v>30</v>
      </c>
      <c r="G20" s="37">
        <f>F20/97012.38</f>
        <v>0.000309238882707547</v>
      </c>
      <c r="H20" s="35">
        <v>37</v>
      </c>
    </row>
    <row r="21" s="2" customFormat="1" ht="23.1" customHeight="1" spans="1:8">
      <c r="A21" s="34">
        <v>14</v>
      </c>
      <c r="B21" s="38" t="s">
        <v>996</v>
      </c>
      <c r="C21" s="35"/>
      <c r="D21" s="35"/>
      <c r="E21" s="39" t="s">
        <v>981</v>
      </c>
      <c r="F21" s="40"/>
      <c r="G21" s="37">
        <f t="shared" si="2"/>
        <v>0</v>
      </c>
      <c r="H21" s="35"/>
    </row>
    <row r="22" s="2" customFormat="1" ht="23.1" customHeight="1" spans="1:8">
      <c r="A22" s="34">
        <v>15</v>
      </c>
      <c r="B22" s="38" t="s">
        <v>997</v>
      </c>
      <c r="C22" s="35"/>
      <c r="D22" s="35"/>
      <c r="E22" s="39" t="s">
        <v>998</v>
      </c>
      <c r="F22" s="40"/>
      <c r="G22" s="37">
        <f t="shared" si="2"/>
        <v>0</v>
      </c>
      <c r="H22" s="35"/>
    </row>
    <row r="23" s="2" customFormat="1" ht="23.1" customHeight="1" spans="1:8">
      <c r="A23" s="34">
        <v>16</v>
      </c>
      <c r="B23" s="38" t="s">
        <v>999</v>
      </c>
      <c r="C23" s="35"/>
      <c r="D23" s="35"/>
      <c r="E23" s="39" t="s">
        <v>998</v>
      </c>
      <c r="F23" s="40"/>
      <c r="G23" s="37">
        <f t="shared" si="2"/>
        <v>0</v>
      </c>
      <c r="H23" s="35"/>
    </row>
    <row r="24" s="2" customFormat="1" ht="23.1" customHeight="1" spans="1:8">
      <c r="A24" s="34">
        <v>17</v>
      </c>
      <c r="B24" s="38" t="s">
        <v>1000</v>
      </c>
      <c r="C24" s="35"/>
      <c r="D24" s="35"/>
      <c r="E24" s="39" t="s">
        <v>985</v>
      </c>
      <c r="F24" s="40"/>
      <c r="G24" s="37">
        <f t="shared" si="2"/>
        <v>0</v>
      </c>
      <c r="H24" s="35"/>
    </row>
    <row r="25" s="2" customFormat="1" ht="23.1" customHeight="1" spans="1:8">
      <c r="A25" s="34">
        <v>18</v>
      </c>
      <c r="B25" s="38" t="s">
        <v>1001</v>
      </c>
      <c r="C25" s="35"/>
      <c r="D25" s="35"/>
      <c r="E25" s="39" t="s">
        <v>985</v>
      </c>
      <c r="F25" s="40"/>
      <c r="G25" s="37">
        <f t="shared" si="2"/>
        <v>0</v>
      </c>
      <c r="H25" s="35"/>
    </row>
    <row r="26" s="2" customFormat="1" ht="23.1" customHeight="1" spans="1:8">
      <c r="A26" s="34">
        <v>19</v>
      </c>
      <c r="B26" s="38" t="s">
        <v>1002</v>
      </c>
      <c r="C26" s="35"/>
      <c r="D26" s="35"/>
      <c r="E26" s="39" t="s">
        <v>981</v>
      </c>
      <c r="F26" s="40"/>
      <c r="G26" s="37">
        <f t="shared" si="2"/>
        <v>0</v>
      </c>
      <c r="H26" s="35"/>
    </row>
    <row r="27" s="2" customFormat="1" ht="23.1" customHeight="1" spans="1:8">
      <c r="A27" s="34">
        <v>20</v>
      </c>
      <c r="B27" s="38" t="s">
        <v>1003</v>
      </c>
      <c r="C27" s="35"/>
      <c r="D27" s="35"/>
      <c r="E27" s="39" t="s">
        <v>979</v>
      </c>
      <c r="F27" s="40"/>
      <c r="G27" s="37">
        <f t="shared" si="2"/>
        <v>0</v>
      </c>
      <c r="H27" s="35"/>
    </row>
    <row r="28" s="2" customFormat="1" ht="23.1" customHeight="1" spans="1:8">
      <c r="A28" s="34">
        <v>21</v>
      </c>
      <c r="B28" s="38" t="s">
        <v>1004</v>
      </c>
      <c r="C28" s="35"/>
      <c r="D28" s="35"/>
      <c r="E28" s="39" t="s">
        <v>979</v>
      </c>
      <c r="F28" s="40"/>
      <c r="G28" s="37">
        <f t="shared" si="2"/>
        <v>0</v>
      </c>
      <c r="H28" s="35"/>
    </row>
    <row r="29" s="2" customFormat="1" ht="23.1" customHeight="1" spans="1:8">
      <c r="A29" s="34">
        <v>22</v>
      </c>
      <c r="B29" s="38" t="s">
        <v>1005</v>
      </c>
      <c r="C29" s="35"/>
      <c r="D29" s="35"/>
      <c r="E29" s="39" t="s">
        <v>981</v>
      </c>
      <c r="F29" s="40"/>
      <c r="G29" s="37">
        <f t="shared" si="2"/>
        <v>0</v>
      </c>
      <c r="H29" s="35"/>
    </row>
    <row r="30" s="2" customFormat="1" ht="23.1" customHeight="1" spans="1:8">
      <c r="A30" s="34">
        <v>23</v>
      </c>
      <c r="B30" s="38" t="s">
        <v>1006</v>
      </c>
      <c r="C30" s="35">
        <v>1</v>
      </c>
      <c r="D30" s="35">
        <v>1200</v>
      </c>
      <c r="E30" s="39" t="s">
        <v>979</v>
      </c>
      <c r="F30" s="40">
        <v>1000</v>
      </c>
      <c r="G30" s="37">
        <f>F30/97012.38</f>
        <v>0.0103079627569182</v>
      </c>
      <c r="H30" s="35">
        <v>8</v>
      </c>
    </row>
    <row r="31" s="2" customFormat="1" ht="23.1" customHeight="1" spans="1:8">
      <c r="A31" s="32" t="s">
        <v>1007</v>
      </c>
      <c r="B31" s="33" t="s">
        <v>1008</v>
      </c>
      <c r="C31" s="34">
        <f>SUM(C32:C66)</f>
        <v>13</v>
      </c>
      <c r="D31" s="35" t="s">
        <v>973</v>
      </c>
      <c r="E31" s="35" t="s">
        <v>973</v>
      </c>
      <c r="F31" s="36">
        <f>SUM(F32:F66)</f>
        <v>14145.3</v>
      </c>
      <c r="G31" s="37">
        <f>F31/97012.38</f>
        <v>0.145809225585436</v>
      </c>
      <c r="H31" s="34">
        <f>SUM(H32:H66)</f>
        <v>834</v>
      </c>
    </row>
    <row r="32" s="3" customFormat="1" ht="23.1" customHeight="1" spans="1:8">
      <c r="A32" s="42">
        <v>1</v>
      </c>
      <c r="B32" s="43" t="s">
        <v>458</v>
      </c>
      <c r="C32" s="44">
        <v>3</v>
      </c>
      <c r="D32" s="44">
        <v>1010</v>
      </c>
      <c r="E32" s="45" t="s">
        <v>1009</v>
      </c>
      <c r="F32" s="46">
        <v>2735</v>
      </c>
      <c r="G32" s="37">
        <f>F32/97012.38</f>
        <v>0.0281922781401714</v>
      </c>
      <c r="H32" s="44">
        <v>88</v>
      </c>
    </row>
    <row r="33" s="3" customFormat="1" ht="23.1" customHeight="1" spans="1:8">
      <c r="A33" s="42">
        <v>2</v>
      </c>
      <c r="B33" s="43" t="s">
        <v>1010</v>
      </c>
      <c r="C33" s="44"/>
      <c r="D33" s="44"/>
      <c r="E33" s="45" t="s">
        <v>981</v>
      </c>
      <c r="F33" s="46"/>
      <c r="G33" s="47">
        <f t="shared" si="2"/>
        <v>0</v>
      </c>
      <c r="H33" s="44"/>
    </row>
    <row r="34" s="3" customFormat="1" ht="23.1" customHeight="1" spans="1:8">
      <c r="A34" s="42">
        <v>3</v>
      </c>
      <c r="B34" s="43" t="s">
        <v>1011</v>
      </c>
      <c r="C34" s="44"/>
      <c r="D34" s="44"/>
      <c r="E34" s="45" t="s">
        <v>981</v>
      </c>
      <c r="F34" s="46"/>
      <c r="G34" s="47">
        <f t="shared" si="2"/>
        <v>0</v>
      </c>
      <c r="H34" s="44"/>
    </row>
    <row r="35" s="3" customFormat="1" ht="23.1" customHeight="1" spans="1:8">
      <c r="A35" s="42">
        <v>4</v>
      </c>
      <c r="B35" s="43" t="s">
        <v>1012</v>
      </c>
      <c r="C35" s="44"/>
      <c r="D35" s="44"/>
      <c r="E35" s="45" t="s">
        <v>998</v>
      </c>
      <c r="F35" s="46"/>
      <c r="G35" s="47">
        <f t="shared" si="2"/>
        <v>0</v>
      </c>
      <c r="H35" s="44"/>
    </row>
    <row r="36" s="3" customFormat="1" ht="23.1" customHeight="1" spans="1:8">
      <c r="A36" s="42">
        <v>5</v>
      </c>
      <c r="B36" s="43" t="s">
        <v>1013</v>
      </c>
      <c r="C36" s="44"/>
      <c r="D36" s="44"/>
      <c r="E36" s="45" t="s">
        <v>1014</v>
      </c>
      <c r="F36" s="46"/>
      <c r="G36" s="47">
        <f t="shared" si="2"/>
        <v>0</v>
      </c>
      <c r="H36" s="44"/>
    </row>
    <row r="37" s="3" customFormat="1" ht="23.1" customHeight="1" spans="1:8">
      <c r="A37" s="42">
        <v>6</v>
      </c>
      <c r="B37" s="43" t="s">
        <v>1015</v>
      </c>
      <c r="C37" s="44"/>
      <c r="D37" s="44"/>
      <c r="E37" s="45" t="s">
        <v>981</v>
      </c>
      <c r="F37" s="46"/>
      <c r="G37" s="47"/>
      <c r="H37" s="44"/>
    </row>
    <row r="38" s="3" customFormat="1" ht="23.1" customHeight="1" spans="1:8">
      <c r="A38" s="42">
        <v>7</v>
      </c>
      <c r="B38" s="43" t="s">
        <v>1016</v>
      </c>
      <c r="C38" s="44"/>
      <c r="D38" s="44"/>
      <c r="E38" s="45" t="s">
        <v>998</v>
      </c>
      <c r="F38" s="46"/>
      <c r="G38" s="47">
        <f t="shared" si="2"/>
        <v>0</v>
      </c>
      <c r="H38" s="44"/>
    </row>
    <row r="39" s="3" customFormat="1" ht="23.1" customHeight="1" spans="1:8">
      <c r="A39" s="42">
        <v>8</v>
      </c>
      <c r="B39" s="43" t="s">
        <v>1017</v>
      </c>
      <c r="C39" s="44"/>
      <c r="D39" s="44"/>
      <c r="E39" s="45" t="s">
        <v>971</v>
      </c>
      <c r="F39" s="46"/>
      <c r="G39" s="47">
        <f t="shared" si="2"/>
        <v>0</v>
      </c>
      <c r="H39" s="44"/>
    </row>
    <row r="40" s="3" customFormat="1" ht="23.1" customHeight="1" spans="1:8">
      <c r="A40" s="42">
        <v>9</v>
      </c>
      <c r="B40" s="43" t="s">
        <v>1018</v>
      </c>
      <c r="C40" s="44"/>
      <c r="D40" s="44"/>
      <c r="E40" s="45" t="s">
        <v>1019</v>
      </c>
      <c r="F40" s="46"/>
      <c r="G40" s="47">
        <f t="shared" si="2"/>
        <v>0</v>
      </c>
      <c r="H40" s="44"/>
    </row>
    <row r="41" s="3" customFormat="1" ht="23.1" customHeight="1" spans="1:8">
      <c r="A41" s="42">
        <v>10</v>
      </c>
      <c r="B41" s="43" t="s">
        <v>1020</v>
      </c>
      <c r="C41" s="48">
        <v>4</v>
      </c>
      <c r="D41" s="48">
        <v>4</v>
      </c>
      <c r="E41" s="49" t="s">
        <v>981</v>
      </c>
      <c r="F41" s="50">
        <v>6080</v>
      </c>
      <c r="G41" s="47">
        <f>F41/97012.38</f>
        <v>0.0626724135620629</v>
      </c>
      <c r="H41" s="48">
        <v>147</v>
      </c>
    </row>
    <row r="42" s="3" customFormat="1" ht="23.1" customHeight="1" spans="1:8">
      <c r="A42" s="42">
        <v>11</v>
      </c>
      <c r="B42" s="43" t="s">
        <v>1021</v>
      </c>
      <c r="C42" s="48"/>
      <c r="D42" s="48"/>
      <c r="E42" s="49" t="s">
        <v>998</v>
      </c>
      <c r="F42" s="50"/>
      <c r="G42" s="47">
        <f t="shared" si="2"/>
        <v>0</v>
      </c>
      <c r="H42" s="48"/>
    </row>
    <row r="43" s="3" customFormat="1" ht="23.1" customHeight="1" spans="1:8">
      <c r="A43" s="42">
        <v>12</v>
      </c>
      <c r="B43" s="43" t="s">
        <v>1022</v>
      </c>
      <c r="C43" s="44"/>
      <c r="D43" s="44"/>
      <c r="E43" s="45" t="s">
        <v>994</v>
      </c>
      <c r="F43" s="46"/>
      <c r="G43" s="47">
        <f t="shared" si="2"/>
        <v>0</v>
      </c>
      <c r="H43" s="44"/>
    </row>
    <row r="44" s="3" customFormat="1" ht="23.1" customHeight="1" spans="1:8">
      <c r="A44" s="42">
        <v>13</v>
      </c>
      <c r="B44" s="43" t="s">
        <v>1023</v>
      </c>
      <c r="C44" s="44"/>
      <c r="D44" s="44"/>
      <c r="E44" s="45" t="s">
        <v>981</v>
      </c>
      <c r="F44" s="46"/>
      <c r="G44" s="47">
        <f t="shared" si="2"/>
        <v>0</v>
      </c>
      <c r="H44" s="44"/>
    </row>
    <row r="45" s="3" customFormat="1" ht="23.1" customHeight="1" spans="1:8">
      <c r="A45" s="42">
        <v>14</v>
      </c>
      <c r="B45" s="43" t="s">
        <v>253</v>
      </c>
      <c r="C45" s="44"/>
      <c r="D45" s="44"/>
      <c r="E45" s="45" t="s">
        <v>981</v>
      </c>
      <c r="F45" s="46"/>
      <c r="G45" s="47"/>
      <c r="H45" s="44"/>
    </row>
    <row r="46" s="3" customFormat="1" ht="23.1" customHeight="1" spans="1:8">
      <c r="A46" s="42">
        <v>15</v>
      </c>
      <c r="B46" s="43" t="s">
        <v>1024</v>
      </c>
      <c r="C46" s="44"/>
      <c r="D46" s="44"/>
      <c r="E46" s="45" t="s">
        <v>1025</v>
      </c>
      <c r="F46" s="46"/>
      <c r="G46" s="47">
        <f t="shared" si="2"/>
        <v>0</v>
      </c>
      <c r="H46" s="44"/>
    </row>
    <row r="47" s="3" customFormat="1" ht="23.1" customHeight="1" spans="1:8">
      <c r="A47" s="42">
        <v>16</v>
      </c>
      <c r="B47" s="43" t="s">
        <v>1026</v>
      </c>
      <c r="C47" s="44"/>
      <c r="D47" s="44"/>
      <c r="E47" s="45" t="s">
        <v>1027</v>
      </c>
      <c r="F47" s="46"/>
      <c r="G47" s="47">
        <f t="shared" si="2"/>
        <v>0</v>
      </c>
      <c r="H47" s="44"/>
    </row>
    <row r="48" s="3" customFormat="1" ht="23.1" customHeight="1" spans="1:8">
      <c r="A48" s="42">
        <v>17</v>
      </c>
      <c r="B48" s="43" t="s">
        <v>1028</v>
      </c>
      <c r="C48" s="44">
        <v>1</v>
      </c>
      <c r="D48" s="44">
        <v>1</v>
      </c>
      <c r="E48" s="45" t="s">
        <v>981</v>
      </c>
      <c r="F48" s="46">
        <v>30</v>
      </c>
      <c r="G48" s="47">
        <f>F48/97012.38</f>
        <v>0.000309238882707547</v>
      </c>
      <c r="H48" s="44">
        <v>9</v>
      </c>
    </row>
    <row r="49" s="3" customFormat="1" ht="23.1" customHeight="1" spans="1:8">
      <c r="A49" s="42">
        <v>18</v>
      </c>
      <c r="B49" s="43" t="s">
        <v>1029</v>
      </c>
      <c r="C49" s="44">
        <v>1</v>
      </c>
      <c r="D49" s="44">
        <v>1</v>
      </c>
      <c r="E49" s="45" t="s">
        <v>979</v>
      </c>
      <c r="F49" s="46">
        <v>220</v>
      </c>
      <c r="G49" s="47">
        <f>F49/97012.38</f>
        <v>0.00226775180652201</v>
      </c>
      <c r="H49" s="44">
        <v>21</v>
      </c>
    </row>
    <row r="50" s="3" customFormat="1" ht="23.1" customHeight="1" spans="1:8">
      <c r="A50" s="42">
        <v>19</v>
      </c>
      <c r="B50" s="43" t="s">
        <v>1030</v>
      </c>
      <c r="C50" s="44"/>
      <c r="D50" s="44"/>
      <c r="E50" s="45" t="s">
        <v>998</v>
      </c>
      <c r="F50" s="46"/>
      <c r="G50" s="47"/>
      <c r="H50" s="44"/>
    </row>
    <row r="51" s="3" customFormat="1" ht="23.1" customHeight="1" spans="1:8">
      <c r="A51" s="42">
        <v>20</v>
      </c>
      <c r="B51" s="43" t="s">
        <v>1031</v>
      </c>
      <c r="C51" s="44"/>
      <c r="D51" s="44"/>
      <c r="E51" s="45" t="s">
        <v>1032</v>
      </c>
      <c r="F51" s="46"/>
      <c r="G51" s="47"/>
      <c r="H51" s="44"/>
    </row>
    <row r="52" s="3" customFormat="1" ht="23.1" customHeight="1" spans="1:8">
      <c r="A52" s="42">
        <v>21</v>
      </c>
      <c r="B52" s="43" t="s">
        <v>1033</v>
      </c>
      <c r="C52" s="44"/>
      <c r="D52" s="44"/>
      <c r="E52" s="45" t="s">
        <v>981</v>
      </c>
      <c r="F52" s="46"/>
      <c r="G52" s="47">
        <f t="shared" si="2"/>
        <v>0</v>
      </c>
      <c r="H52" s="44"/>
    </row>
    <row r="53" s="3" customFormat="1" ht="23.1" customHeight="1" spans="1:8">
      <c r="A53" s="42">
        <v>22</v>
      </c>
      <c r="B53" s="43" t="s">
        <v>1034</v>
      </c>
      <c r="C53" s="44"/>
      <c r="D53" s="44"/>
      <c r="E53" s="45" t="s">
        <v>998</v>
      </c>
      <c r="F53" s="46"/>
      <c r="G53" s="47">
        <f t="shared" si="2"/>
        <v>0</v>
      </c>
      <c r="H53" s="44"/>
    </row>
    <row r="54" s="3" customFormat="1" ht="23.1" customHeight="1" spans="1:8">
      <c r="A54" s="42">
        <v>23</v>
      </c>
      <c r="B54" s="43" t="s">
        <v>1035</v>
      </c>
      <c r="C54" s="44"/>
      <c r="D54" s="44"/>
      <c r="E54" s="45" t="s">
        <v>981</v>
      </c>
      <c r="F54" s="46"/>
      <c r="G54" s="47">
        <f t="shared" si="2"/>
        <v>0</v>
      </c>
      <c r="H54" s="44"/>
    </row>
    <row r="55" s="3" customFormat="1" ht="23.1" customHeight="1" spans="1:8">
      <c r="A55" s="42">
        <v>24</v>
      </c>
      <c r="B55" s="43" t="s">
        <v>76</v>
      </c>
      <c r="C55" s="44">
        <v>4</v>
      </c>
      <c r="D55" s="44">
        <v>4</v>
      </c>
      <c r="E55" s="45" t="s">
        <v>981</v>
      </c>
      <c r="F55" s="46">
        <v>5080.3</v>
      </c>
      <c r="G55" s="47">
        <f>F55/97012.38</f>
        <v>0.0523675431939717</v>
      </c>
      <c r="H55" s="44">
        <v>569</v>
      </c>
    </row>
    <row r="56" s="3" customFormat="1" ht="23.1" customHeight="1" spans="1:8">
      <c r="A56" s="42">
        <v>25</v>
      </c>
      <c r="B56" s="43" t="s">
        <v>1036</v>
      </c>
      <c r="C56" s="44"/>
      <c r="D56" s="44"/>
      <c r="E56" s="45" t="s">
        <v>998</v>
      </c>
      <c r="F56" s="46"/>
      <c r="G56" s="47"/>
      <c r="H56" s="44"/>
    </row>
    <row r="57" s="3" customFormat="1" ht="23.1" customHeight="1" spans="1:8">
      <c r="A57" s="42">
        <v>26</v>
      </c>
      <c r="B57" s="43" t="s">
        <v>1037</v>
      </c>
      <c r="C57" s="44"/>
      <c r="D57" s="44"/>
      <c r="E57" s="45" t="s">
        <v>998</v>
      </c>
      <c r="F57" s="46"/>
      <c r="G57" s="47">
        <f t="shared" si="2"/>
        <v>0</v>
      </c>
      <c r="H57" s="44"/>
    </row>
    <row r="58" s="3" customFormat="1" ht="23.1" customHeight="1" spans="1:8">
      <c r="A58" s="42">
        <v>27</v>
      </c>
      <c r="B58" s="43" t="s">
        <v>370</v>
      </c>
      <c r="C58" s="44"/>
      <c r="D58" s="44"/>
      <c r="E58" s="45" t="s">
        <v>981</v>
      </c>
      <c r="F58" s="46"/>
      <c r="G58" s="47"/>
      <c r="H58" s="44"/>
    </row>
    <row r="59" s="3" customFormat="1" ht="23.1" customHeight="1" spans="1:8">
      <c r="A59" s="42">
        <v>28</v>
      </c>
      <c r="B59" s="43" t="s">
        <v>1038</v>
      </c>
      <c r="C59" s="44"/>
      <c r="D59" s="44"/>
      <c r="E59" s="45" t="s">
        <v>998</v>
      </c>
      <c r="F59" s="46"/>
      <c r="G59" s="47">
        <f t="shared" si="2"/>
        <v>0</v>
      </c>
      <c r="H59" s="44"/>
    </row>
    <row r="60" s="3" customFormat="1" ht="23.1" customHeight="1" spans="1:8">
      <c r="A60" s="42">
        <v>29</v>
      </c>
      <c r="B60" s="43" t="s">
        <v>1039</v>
      </c>
      <c r="C60" s="44"/>
      <c r="D60" s="44"/>
      <c r="E60" s="45" t="s">
        <v>981</v>
      </c>
      <c r="F60" s="46"/>
      <c r="G60" s="47">
        <f t="shared" si="2"/>
        <v>0</v>
      </c>
      <c r="H60" s="44"/>
    </row>
    <row r="61" s="3" customFormat="1" ht="23.1" customHeight="1" spans="1:8">
      <c r="A61" s="42">
        <v>30</v>
      </c>
      <c r="B61" s="43" t="s">
        <v>1040</v>
      </c>
      <c r="C61" s="44"/>
      <c r="D61" s="44"/>
      <c r="E61" s="45" t="s">
        <v>994</v>
      </c>
      <c r="F61" s="46"/>
      <c r="G61" s="47">
        <f t="shared" si="2"/>
        <v>0</v>
      </c>
      <c r="H61" s="44"/>
    </row>
    <row r="62" s="3" customFormat="1" ht="23.1" customHeight="1" spans="1:8">
      <c r="A62" s="42">
        <v>31</v>
      </c>
      <c r="B62" s="43" t="s">
        <v>1011</v>
      </c>
      <c r="C62" s="44"/>
      <c r="D62" s="44"/>
      <c r="E62" s="45" t="s">
        <v>981</v>
      </c>
      <c r="F62" s="46"/>
      <c r="G62" s="47">
        <f t="shared" si="2"/>
        <v>0</v>
      </c>
      <c r="H62" s="44"/>
    </row>
    <row r="63" s="3" customFormat="1" ht="23.1" customHeight="1" spans="1:8">
      <c r="A63" s="42">
        <v>32</v>
      </c>
      <c r="B63" s="43" t="s">
        <v>1041</v>
      </c>
      <c r="C63" s="44"/>
      <c r="D63" s="44"/>
      <c r="E63" s="45" t="s">
        <v>981</v>
      </c>
      <c r="F63" s="46"/>
      <c r="G63" s="47">
        <f t="shared" si="2"/>
        <v>0</v>
      </c>
      <c r="H63" s="44"/>
    </row>
    <row r="64" s="3" customFormat="1" ht="23.1" customHeight="1" spans="1:8">
      <c r="A64" s="42">
        <v>33</v>
      </c>
      <c r="B64" s="43" t="s">
        <v>1042</v>
      </c>
      <c r="C64" s="44"/>
      <c r="D64" s="44"/>
      <c r="E64" s="45" t="s">
        <v>981</v>
      </c>
      <c r="F64" s="46"/>
      <c r="G64" s="47">
        <f t="shared" si="2"/>
        <v>0</v>
      </c>
      <c r="H64" s="44"/>
    </row>
    <row r="65" s="3" customFormat="1" ht="23.1" customHeight="1" spans="1:8">
      <c r="A65" s="42">
        <v>34</v>
      </c>
      <c r="B65" s="43" t="s">
        <v>1043</v>
      </c>
      <c r="C65" s="44"/>
      <c r="D65" s="44"/>
      <c r="E65" s="45" t="s">
        <v>998</v>
      </c>
      <c r="F65" s="46"/>
      <c r="G65" s="47">
        <f t="shared" si="2"/>
        <v>0</v>
      </c>
      <c r="H65" s="44"/>
    </row>
    <row r="66" s="3" customFormat="1" ht="23.1" customHeight="1" spans="1:8">
      <c r="A66" s="42">
        <v>35</v>
      </c>
      <c r="B66" s="43" t="s">
        <v>1044</v>
      </c>
      <c r="C66" s="44"/>
      <c r="D66" s="44"/>
      <c r="E66" s="45" t="s">
        <v>981</v>
      </c>
      <c r="F66" s="46"/>
      <c r="G66" s="47">
        <f t="shared" si="2"/>
        <v>0</v>
      </c>
      <c r="H66" s="44"/>
    </row>
    <row r="67" s="3" customFormat="1" ht="23.1" customHeight="1" spans="1:8">
      <c r="A67" s="51" t="s">
        <v>1045</v>
      </c>
      <c r="B67" s="52" t="s">
        <v>1046</v>
      </c>
      <c r="C67" s="44">
        <f>SUM(C68:C80)</f>
        <v>24</v>
      </c>
      <c r="D67" s="45" t="s">
        <v>1047</v>
      </c>
      <c r="E67" s="45" t="s">
        <v>1047</v>
      </c>
      <c r="F67" s="46">
        <f>SUM(F68:F80)</f>
        <v>13748.53</v>
      </c>
      <c r="G67" s="47">
        <f>F67/97012.38</f>
        <v>0.141719335202373</v>
      </c>
      <c r="H67" s="44">
        <f>SUM(H68:H79)</f>
        <v>1281</v>
      </c>
    </row>
    <row r="68" s="3" customFormat="1" ht="23.1" customHeight="1" spans="1:8">
      <c r="A68" s="42">
        <v>1</v>
      </c>
      <c r="B68" s="43" t="s">
        <v>1048</v>
      </c>
      <c r="C68" s="48"/>
      <c r="D68" s="48"/>
      <c r="E68" s="49" t="s">
        <v>979</v>
      </c>
      <c r="F68" s="50"/>
      <c r="G68" s="47">
        <f t="shared" si="2"/>
        <v>0</v>
      </c>
      <c r="H68" s="48"/>
    </row>
    <row r="69" s="3" customFormat="1" ht="23.1" customHeight="1" spans="1:8">
      <c r="A69" s="42">
        <v>2</v>
      </c>
      <c r="B69" s="43" t="s">
        <v>1049</v>
      </c>
      <c r="C69" s="44"/>
      <c r="D69" s="44"/>
      <c r="E69" s="45" t="s">
        <v>1032</v>
      </c>
      <c r="F69" s="46"/>
      <c r="G69" s="47"/>
      <c r="H69" s="44"/>
    </row>
    <row r="70" s="3" customFormat="1" ht="23.1" customHeight="1" spans="1:8">
      <c r="A70" s="42">
        <v>3</v>
      </c>
      <c r="B70" s="43" t="s">
        <v>1050</v>
      </c>
      <c r="C70" s="44">
        <v>10</v>
      </c>
      <c r="D70" s="44">
        <v>10</v>
      </c>
      <c r="E70" s="45" t="s">
        <v>981</v>
      </c>
      <c r="F70" s="46">
        <v>2403.5</v>
      </c>
      <c r="G70" s="47">
        <f>F70/97012.38</f>
        <v>0.024775188486253</v>
      </c>
      <c r="H70" s="44">
        <v>797</v>
      </c>
    </row>
    <row r="71" s="3" customFormat="1" ht="23.1" customHeight="1" spans="1:8">
      <c r="A71" s="42">
        <v>4</v>
      </c>
      <c r="B71" s="43" t="s">
        <v>1051</v>
      </c>
      <c r="C71" s="44"/>
      <c r="D71" s="44"/>
      <c r="E71" s="45" t="s">
        <v>1032</v>
      </c>
      <c r="F71" s="46"/>
      <c r="G71" s="47">
        <f>F71/2473582.07</f>
        <v>0</v>
      </c>
      <c r="H71" s="44"/>
    </row>
    <row r="72" s="3" customFormat="1" ht="23.1" customHeight="1" spans="1:8">
      <c r="A72" s="42">
        <v>5</v>
      </c>
      <c r="B72" s="43" t="s">
        <v>1052</v>
      </c>
      <c r="C72" s="44"/>
      <c r="D72" s="44"/>
      <c r="E72" s="45" t="s">
        <v>1032</v>
      </c>
      <c r="F72" s="46"/>
      <c r="G72" s="47">
        <f>F72/2473582.07</f>
        <v>0</v>
      </c>
      <c r="H72" s="44"/>
    </row>
    <row r="73" s="3" customFormat="1" ht="23.1" customHeight="1" spans="1:8">
      <c r="A73" s="42">
        <v>6</v>
      </c>
      <c r="B73" s="43" t="s">
        <v>1053</v>
      </c>
      <c r="C73" s="44">
        <v>1</v>
      </c>
      <c r="D73" s="44">
        <v>1</v>
      </c>
      <c r="E73" s="45" t="s">
        <v>998</v>
      </c>
      <c r="F73" s="46">
        <v>1000</v>
      </c>
      <c r="G73" s="47">
        <f>F73/97012.38</f>
        <v>0.0103079627569182</v>
      </c>
      <c r="H73" s="44">
        <v>8</v>
      </c>
    </row>
    <row r="74" s="3" customFormat="1" ht="23.1" customHeight="1" spans="1:8">
      <c r="A74" s="42">
        <v>7</v>
      </c>
      <c r="B74" s="43" t="s">
        <v>1054</v>
      </c>
      <c r="C74" s="44"/>
      <c r="D74" s="44"/>
      <c r="E74" s="45" t="s">
        <v>981</v>
      </c>
      <c r="F74" s="46"/>
      <c r="G74" s="47">
        <f>F74/2473582.07</f>
        <v>0</v>
      </c>
      <c r="H74" s="44"/>
    </row>
    <row r="75" s="3" customFormat="1" ht="23.1" customHeight="1" spans="1:8">
      <c r="A75" s="42">
        <v>8</v>
      </c>
      <c r="B75" s="43" t="s">
        <v>1055</v>
      </c>
      <c r="C75" s="44"/>
      <c r="D75" s="44"/>
      <c r="E75" s="45" t="s">
        <v>979</v>
      </c>
      <c r="F75" s="46"/>
      <c r="G75" s="47">
        <f>F75/2473582.07</f>
        <v>0</v>
      </c>
      <c r="H75" s="44"/>
    </row>
    <row r="76" s="3" customFormat="1" ht="23.1" customHeight="1" spans="1:8">
      <c r="A76" s="42">
        <v>9</v>
      </c>
      <c r="B76" s="43" t="s">
        <v>1056</v>
      </c>
      <c r="C76" s="44"/>
      <c r="D76" s="44"/>
      <c r="E76" s="45" t="s">
        <v>1057</v>
      </c>
      <c r="F76" s="46"/>
      <c r="G76" s="47">
        <f>F76/2473582.07</f>
        <v>0</v>
      </c>
      <c r="H76" s="44"/>
    </row>
    <row r="77" s="3" customFormat="1" ht="23.1" customHeight="1" spans="1:8">
      <c r="A77" s="42">
        <v>10</v>
      </c>
      <c r="B77" s="43" t="s">
        <v>1058</v>
      </c>
      <c r="C77" s="44"/>
      <c r="D77" s="44"/>
      <c r="E77" s="45" t="s">
        <v>979</v>
      </c>
      <c r="F77" s="46"/>
      <c r="G77" s="47">
        <f>F77/2473582.07</f>
        <v>0</v>
      </c>
      <c r="H77" s="44"/>
    </row>
    <row r="78" s="3" customFormat="1" ht="23.1" customHeight="1" spans="1:8">
      <c r="A78" s="42">
        <v>11</v>
      </c>
      <c r="B78" s="43" t="s">
        <v>265</v>
      </c>
      <c r="C78" s="44">
        <v>7</v>
      </c>
      <c r="D78" s="44">
        <v>39078</v>
      </c>
      <c r="E78" s="45" t="s">
        <v>979</v>
      </c>
      <c r="F78" s="46">
        <v>7705</v>
      </c>
      <c r="G78" s="47">
        <f>F78/97012.38</f>
        <v>0.079422853042055</v>
      </c>
      <c r="H78" s="44">
        <v>476</v>
      </c>
    </row>
    <row r="79" s="3" customFormat="1" ht="23.1" customHeight="1" spans="1:8">
      <c r="A79" s="42">
        <v>12</v>
      </c>
      <c r="B79" s="43" t="s">
        <v>1059</v>
      </c>
      <c r="C79" s="44"/>
      <c r="D79" s="44"/>
      <c r="E79" s="45" t="s">
        <v>981</v>
      </c>
      <c r="F79" s="46"/>
      <c r="G79" s="47">
        <f>F79/2473582.07</f>
        <v>0</v>
      </c>
      <c r="H79" s="44"/>
    </row>
    <row r="80" s="3" customFormat="1" ht="23.1" customHeight="1" spans="1:8">
      <c r="A80" s="42">
        <v>13</v>
      </c>
      <c r="B80" s="43" t="s">
        <v>1060</v>
      </c>
      <c r="C80" s="44">
        <v>6</v>
      </c>
      <c r="D80" s="44"/>
      <c r="E80" s="45" t="s">
        <v>979</v>
      </c>
      <c r="F80" s="46">
        <v>2640.03</v>
      </c>
      <c r="G80" s="47">
        <f>F80/97012.38</f>
        <v>0.0272133309171469</v>
      </c>
      <c r="H80" s="44">
        <v>355</v>
      </c>
    </row>
    <row r="81" s="3" customFormat="1" ht="23.1" customHeight="1" spans="1:8">
      <c r="A81" s="51" t="s">
        <v>1061</v>
      </c>
      <c r="B81" s="52" t="s">
        <v>1062</v>
      </c>
      <c r="C81" s="44">
        <f>SUM(C82:C101)</f>
        <v>8</v>
      </c>
      <c r="D81" s="45" t="s">
        <v>1047</v>
      </c>
      <c r="E81" s="45" t="s">
        <v>1047</v>
      </c>
      <c r="F81" s="46">
        <f>SUM(F82:F101)</f>
        <v>15108</v>
      </c>
      <c r="G81" s="47">
        <f t="shared" ref="G81:G86" si="3">F81/97012.38</f>
        <v>0.155732701331521</v>
      </c>
      <c r="H81" s="44">
        <f>SUM(H82:H101)</f>
        <v>1652</v>
      </c>
    </row>
    <row r="82" s="3" customFormat="1" ht="23.1" customHeight="1" spans="1:8">
      <c r="A82" s="42">
        <v>1</v>
      </c>
      <c r="B82" s="43" t="s">
        <v>752</v>
      </c>
      <c r="C82" s="44">
        <v>2</v>
      </c>
      <c r="D82" s="44">
        <v>14</v>
      </c>
      <c r="E82" s="45" t="s">
        <v>998</v>
      </c>
      <c r="F82" s="46">
        <v>400</v>
      </c>
      <c r="G82" s="47">
        <f t="shared" si="3"/>
        <v>0.0041231851027673</v>
      </c>
      <c r="H82" s="44">
        <v>112</v>
      </c>
    </row>
    <row r="83" s="3" customFormat="1" ht="23.1" customHeight="1" spans="1:8">
      <c r="A83" s="42">
        <v>2</v>
      </c>
      <c r="B83" s="43" t="s">
        <v>1063</v>
      </c>
      <c r="C83" s="44"/>
      <c r="D83" s="44"/>
      <c r="E83" s="45" t="s">
        <v>998</v>
      </c>
      <c r="F83" s="46"/>
      <c r="G83" s="47">
        <f>F83/2473582.07</f>
        <v>0</v>
      </c>
      <c r="H83" s="44"/>
    </row>
    <row r="84" s="3" customFormat="1" ht="23.1" customHeight="1" spans="1:8">
      <c r="A84" s="42">
        <v>3</v>
      </c>
      <c r="B84" s="43" t="s">
        <v>1064</v>
      </c>
      <c r="C84" s="44"/>
      <c r="D84" s="44"/>
      <c r="E84" s="45" t="s">
        <v>979</v>
      </c>
      <c r="F84" s="46"/>
      <c r="G84" s="47">
        <f>F84/2473582.07</f>
        <v>0</v>
      </c>
      <c r="H84" s="44"/>
    </row>
    <row r="85" s="3" customFormat="1" ht="23.1" customHeight="1" spans="1:8">
      <c r="A85" s="42">
        <v>4</v>
      </c>
      <c r="B85" s="43" t="s">
        <v>1065</v>
      </c>
      <c r="C85" s="44"/>
      <c r="D85" s="44"/>
      <c r="E85" s="45" t="s">
        <v>998</v>
      </c>
      <c r="F85" s="46"/>
      <c r="G85" s="47">
        <f>F85/2473582.07</f>
        <v>0</v>
      </c>
      <c r="H85" s="44"/>
    </row>
    <row r="86" s="3" customFormat="1" ht="23.1" customHeight="1" spans="1:8">
      <c r="A86" s="42">
        <v>5</v>
      </c>
      <c r="B86" s="43" t="s">
        <v>1066</v>
      </c>
      <c r="C86" s="44">
        <v>4</v>
      </c>
      <c r="D86" s="44">
        <v>4</v>
      </c>
      <c r="E86" s="45" t="s">
        <v>981</v>
      </c>
      <c r="F86" s="46">
        <v>5683</v>
      </c>
      <c r="G86" s="47">
        <f t="shared" si="3"/>
        <v>0.0585801523475664</v>
      </c>
      <c r="H86" s="44">
        <v>205</v>
      </c>
    </row>
    <row r="87" s="3" customFormat="1" ht="23.1" customHeight="1" spans="1:8">
      <c r="A87" s="42">
        <v>6</v>
      </c>
      <c r="B87" s="43" t="s">
        <v>1067</v>
      </c>
      <c r="C87" s="44"/>
      <c r="D87" s="44"/>
      <c r="E87" s="45" t="s">
        <v>998</v>
      </c>
      <c r="F87" s="46"/>
      <c r="G87" s="47">
        <f>F87/2473582.07</f>
        <v>0</v>
      </c>
      <c r="H87" s="44"/>
    </row>
    <row r="88" s="3" customFormat="1" ht="23.1" customHeight="1" spans="1:8">
      <c r="A88" s="42">
        <v>7</v>
      </c>
      <c r="B88" s="43" t="s">
        <v>1068</v>
      </c>
      <c r="C88" s="44"/>
      <c r="D88" s="44"/>
      <c r="E88" s="53" t="s">
        <v>994</v>
      </c>
      <c r="F88" s="46"/>
      <c r="G88" s="47">
        <f>F88/2473582.07</f>
        <v>0</v>
      </c>
      <c r="H88" s="44"/>
    </row>
    <row r="89" s="3" customFormat="1" ht="23.1" customHeight="1" spans="1:8">
      <c r="A89" s="42">
        <v>8</v>
      </c>
      <c r="B89" s="43" t="s">
        <v>1069</v>
      </c>
      <c r="C89" s="44"/>
      <c r="D89" s="44"/>
      <c r="E89" s="45" t="s">
        <v>998</v>
      </c>
      <c r="F89" s="46"/>
      <c r="G89" s="47">
        <f>F89/2473582.07</f>
        <v>0</v>
      </c>
      <c r="H89" s="44"/>
    </row>
    <row r="90" s="3" customFormat="1" ht="23.1" customHeight="1" spans="1:8">
      <c r="A90" s="42">
        <v>9</v>
      </c>
      <c r="B90" s="54" t="s">
        <v>1070</v>
      </c>
      <c r="C90" s="44"/>
      <c r="D90" s="44"/>
      <c r="E90" s="45" t="s">
        <v>981</v>
      </c>
      <c r="F90" s="46"/>
      <c r="G90" s="47">
        <f>F90/2473582.07</f>
        <v>0</v>
      </c>
      <c r="H90" s="44"/>
    </row>
    <row r="91" s="3" customFormat="1" ht="23.1" customHeight="1" spans="1:8">
      <c r="A91" s="42">
        <v>10</v>
      </c>
      <c r="B91" s="54" t="s">
        <v>1071</v>
      </c>
      <c r="C91" s="44"/>
      <c r="D91" s="44"/>
      <c r="E91" s="45" t="s">
        <v>981</v>
      </c>
      <c r="F91" s="46"/>
      <c r="G91" s="47">
        <f>F91/2473582.07</f>
        <v>0</v>
      </c>
      <c r="H91" s="44"/>
    </row>
    <row r="92" s="3" customFormat="1" ht="23.1" customHeight="1" spans="1:8">
      <c r="A92" s="42">
        <v>11</v>
      </c>
      <c r="B92" s="54" t="s">
        <v>1072</v>
      </c>
      <c r="C92" s="44">
        <v>2</v>
      </c>
      <c r="D92" s="44">
        <v>2</v>
      </c>
      <c r="E92" s="45" t="s">
        <v>981</v>
      </c>
      <c r="F92" s="46">
        <v>9025</v>
      </c>
      <c r="G92" s="47">
        <f>F92/97012.38</f>
        <v>0.0930293638811871</v>
      </c>
      <c r="H92" s="44">
        <v>1335</v>
      </c>
    </row>
    <row r="93" s="3" customFormat="1" ht="23.1" customHeight="1" spans="1:8">
      <c r="A93" s="42">
        <v>12</v>
      </c>
      <c r="B93" s="54" t="s">
        <v>377</v>
      </c>
      <c r="C93" s="44"/>
      <c r="D93" s="44"/>
      <c r="E93" s="45" t="s">
        <v>981</v>
      </c>
      <c r="F93" s="46"/>
      <c r="G93" s="47"/>
      <c r="H93" s="44"/>
    </row>
    <row r="94" s="3" customFormat="1" ht="23.1" customHeight="1" spans="1:8">
      <c r="A94" s="42">
        <v>13</v>
      </c>
      <c r="B94" s="54" t="s">
        <v>1073</v>
      </c>
      <c r="C94" s="44"/>
      <c r="D94" s="44"/>
      <c r="E94" s="45" t="s">
        <v>981</v>
      </c>
      <c r="F94" s="46"/>
      <c r="G94" s="47">
        <f t="shared" ref="G94:G101" si="4">F94/2473582.07</f>
        <v>0</v>
      </c>
      <c r="H94" s="44"/>
    </row>
    <row r="95" s="3" customFormat="1" ht="23.1" customHeight="1" spans="1:8">
      <c r="A95" s="42">
        <v>14</v>
      </c>
      <c r="B95" s="54" t="s">
        <v>1050</v>
      </c>
      <c r="C95" s="44"/>
      <c r="D95" s="44"/>
      <c r="E95" s="45" t="s">
        <v>979</v>
      </c>
      <c r="F95" s="46"/>
      <c r="G95" s="47">
        <f t="shared" si="4"/>
        <v>0</v>
      </c>
      <c r="H95" s="44"/>
    </row>
    <row r="96" s="3" customFormat="1" ht="23.1" customHeight="1" spans="1:8">
      <c r="A96" s="42">
        <v>15</v>
      </c>
      <c r="B96" s="54" t="s">
        <v>1055</v>
      </c>
      <c r="C96" s="44"/>
      <c r="D96" s="44"/>
      <c r="E96" s="45" t="s">
        <v>979</v>
      </c>
      <c r="F96" s="46"/>
      <c r="G96" s="47">
        <f t="shared" si="4"/>
        <v>0</v>
      </c>
      <c r="H96" s="44"/>
    </row>
    <row r="97" s="3" customFormat="1" ht="23.1" customHeight="1" spans="1:8">
      <c r="A97" s="42">
        <v>16</v>
      </c>
      <c r="B97" s="54" t="s">
        <v>1074</v>
      </c>
      <c r="C97" s="44"/>
      <c r="D97" s="44"/>
      <c r="E97" s="45" t="s">
        <v>979</v>
      </c>
      <c r="F97" s="46"/>
      <c r="G97" s="47">
        <f t="shared" si="4"/>
        <v>0</v>
      </c>
      <c r="H97" s="44"/>
    </row>
    <row r="98" s="3" customFormat="1" ht="23.1" customHeight="1" spans="1:8">
      <c r="A98" s="42">
        <v>17</v>
      </c>
      <c r="B98" s="54" t="s">
        <v>1075</v>
      </c>
      <c r="C98" s="44"/>
      <c r="D98" s="44"/>
      <c r="E98" s="45" t="s">
        <v>994</v>
      </c>
      <c r="F98" s="46"/>
      <c r="G98" s="47">
        <f t="shared" si="4"/>
        <v>0</v>
      </c>
      <c r="H98" s="44"/>
    </row>
    <row r="99" s="3" customFormat="1" ht="23.1" customHeight="1" spans="1:8">
      <c r="A99" s="42">
        <v>18</v>
      </c>
      <c r="B99" s="54" t="s">
        <v>1076</v>
      </c>
      <c r="C99" s="44"/>
      <c r="D99" s="44"/>
      <c r="E99" s="45" t="s">
        <v>1014</v>
      </c>
      <c r="F99" s="46"/>
      <c r="G99" s="55">
        <f t="shared" si="4"/>
        <v>0</v>
      </c>
      <c r="H99" s="44"/>
    </row>
    <row r="100" s="3" customFormat="1" ht="23.1" customHeight="1" spans="1:8">
      <c r="A100" s="42">
        <v>19</v>
      </c>
      <c r="B100" s="54" t="s">
        <v>1077</v>
      </c>
      <c r="C100" s="44"/>
      <c r="D100" s="44"/>
      <c r="E100" s="45" t="s">
        <v>994</v>
      </c>
      <c r="F100" s="46"/>
      <c r="G100" s="47">
        <f t="shared" si="4"/>
        <v>0</v>
      </c>
      <c r="H100" s="44"/>
    </row>
    <row r="101" s="3" customFormat="1" ht="23.1" customHeight="1" spans="1:8">
      <c r="A101" s="42">
        <v>20</v>
      </c>
      <c r="B101" s="54" t="s">
        <v>1078</v>
      </c>
      <c r="C101" s="44"/>
      <c r="D101" s="44"/>
      <c r="E101" s="45" t="s">
        <v>998</v>
      </c>
      <c r="F101" s="46"/>
      <c r="G101" s="47">
        <f t="shared" si="4"/>
        <v>0</v>
      </c>
      <c r="H101" s="44"/>
    </row>
    <row r="102" s="3" customFormat="1" ht="23.1" customHeight="1" spans="1:8">
      <c r="A102" s="51" t="s">
        <v>1079</v>
      </c>
      <c r="B102" s="52" t="s">
        <v>1080</v>
      </c>
      <c r="C102" s="44">
        <f>SUM(C103:C158)</f>
        <v>14</v>
      </c>
      <c r="D102" s="45" t="s">
        <v>1047</v>
      </c>
      <c r="E102" s="45" t="s">
        <v>1047</v>
      </c>
      <c r="F102" s="46">
        <f>SUM(F103:F158)</f>
        <v>19312</v>
      </c>
      <c r="G102" s="47">
        <f>F102/97012.38</f>
        <v>0.199067376761605</v>
      </c>
      <c r="H102" s="44">
        <f>SUM(H103:H158)</f>
        <v>3461</v>
      </c>
    </row>
    <row r="103" s="3" customFormat="1" ht="23.1" customHeight="1" spans="1:8">
      <c r="A103" s="42">
        <v>1</v>
      </c>
      <c r="B103" s="43" t="s">
        <v>1081</v>
      </c>
      <c r="C103" s="44"/>
      <c r="D103" s="44"/>
      <c r="E103" s="45" t="s">
        <v>998</v>
      </c>
      <c r="F103" s="46"/>
      <c r="G103" s="47">
        <f>F103/2473582.07</f>
        <v>0</v>
      </c>
      <c r="H103" s="44"/>
    </row>
    <row r="104" s="3" customFormat="1" ht="23.1" customHeight="1" spans="1:8">
      <c r="A104" s="42">
        <v>2</v>
      </c>
      <c r="B104" s="43" t="s">
        <v>1082</v>
      </c>
      <c r="C104" s="44"/>
      <c r="D104" s="44"/>
      <c r="E104" s="45" t="s">
        <v>998</v>
      </c>
      <c r="F104" s="46"/>
      <c r="G104" s="47">
        <f>F104/2473582.07</f>
        <v>0</v>
      </c>
      <c r="H104" s="44"/>
    </row>
    <row r="105" s="3" customFormat="1" ht="23.1" customHeight="1" spans="1:8">
      <c r="A105" s="42">
        <v>3</v>
      </c>
      <c r="B105" s="43" t="s">
        <v>1083</v>
      </c>
      <c r="C105" s="44">
        <v>1</v>
      </c>
      <c r="D105" s="44">
        <v>1</v>
      </c>
      <c r="E105" s="45" t="s">
        <v>998</v>
      </c>
      <c r="F105" s="46">
        <v>490</v>
      </c>
      <c r="G105" s="47">
        <f>F105/97012.38</f>
        <v>0.00505090175088994</v>
      </c>
      <c r="H105" s="44">
        <v>30</v>
      </c>
    </row>
    <row r="106" s="3" customFormat="1" ht="23.1" customHeight="1" spans="1:8">
      <c r="A106" s="42">
        <v>4</v>
      </c>
      <c r="B106" s="43" t="s">
        <v>1084</v>
      </c>
      <c r="C106" s="44"/>
      <c r="D106" s="44"/>
      <c r="E106" s="45" t="s">
        <v>981</v>
      </c>
      <c r="F106" s="46"/>
      <c r="G106" s="47">
        <f>F106/2473582.07</f>
        <v>0</v>
      </c>
      <c r="H106" s="44"/>
    </row>
    <row r="107" s="3" customFormat="1" ht="23.1" customHeight="1" spans="1:8">
      <c r="A107" s="42">
        <v>5</v>
      </c>
      <c r="B107" s="43" t="s">
        <v>1085</v>
      </c>
      <c r="C107" s="44"/>
      <c r="D107" s="44"/>
      <c r="E107" s="45" t="s">
        <v>998</v>
      </c>
      <c r="F107" s="46"/>
      <c r="G107" s="47">
        <f>F107/2473582.07</f>
        <v>0</v>
      </c>
      <c r="H107" s="44"/>
    </row>
    <row r="108" s="3" customFormat="1" ht="23.1" customHeight="1" spans="1:8">
      <c r="A108" s="42">
        <v>6</v>
      </c>
      <c r="B108" s="43" t="s">
        <v>1039</v>
      </c>
      <c r="C108" s="44"/>
      <c r="D108" s="44"/>
      <c r="E108" s="45" t="s">
        <v>981</v>
      </c>
      <c r="F108" s="46"/>
      <c r="G108" s="47">
        <f>F108/2473582.07</f>
        <v>0</v>
      </c>
      <c r="H108" s="44"/>
    </row>
    <row r="109" s="3" customFormat="1" ht="23.1" customHeight="1" spans="1:8">
      <c r="A109" s="42">
        <v>7</v>
      </c>
      <c r="B109" s="43" t="s">
        <v>1086</v>
      </c>
      <c r="C109" s="44">
        <v>1</v>
      </c>
      <c r="D109" s="44">
        <v>1</v>
      </c>
      <c r="E109" s="45" t="s">
        <v>998</v>
      </c>
      <c r="F109" s="46">
        <v>336</v>
      </c>
      <c r="G109" s="47">
        <f>F109/97012.38</f>
        <v>0.00346347548632453</v>
      </c>
      <c r="H109" s="44">
        <v>96</v>
      </c>
    </row>
    <row r="110" s="3" customFormat="1" ht="23.1" customHeight="1" spans="1:8">
      <c r="A110" s="42">
        <v>8</v>
      </c>
      <c r="B110" s="43" t="s">
        <v>997</v>
      </c>
      <c r="C110" s="44"/>
      <c r="D110" s="44"/>
      <c r="E110" s="44" t="s">
        <v>998</v>
      </c>
      <c r="F110" s="46"/>
      <c r="G110" s="47"/>
      <c r="H110" s="44"/>
    </row>
    <row r="111" s="3" customFormat="1" ht="23.1" customHeight="1" spans="1:8">
      <c r="A111" s="42">
        <v>9</v>
      </c>
      <c r="B111" s="43" t="s">
        <v>231</v>
      </c>
      <c r="C111" s="44"/>
      <c r="D111" s="44"/>
      <c r="E111" s="45" t="s">
        <v>998</v>
      </c>
      <c r="F111" s="46"/>
      <c r="G111" s="47"/>
      <c r="H111" s="44"/>
    </row>
    <row r="112" s="3" customFormat="1" ht="23.1" customHeight="1" spans="1:8">
      <c r="A112" s="42">
        <v>10</v>
      </c>
      <c r="B112" s="43" t="s">
        <v>1087</v>
      </c>
      <c r="C112" s="44"/>
      <c r="D112" s="44"/>
      <c r="E112" s="45" t="s">
        <v>995</v>
      </c>
      <c r="F112" s="46"/>
      <c r="G112" s="47"/>
      <c r="H112" s="44"/>
    </row>
    <row r="113" s="3" customFormat="1" ht="23.1" customHeight="1" spans="1:8">
      <c r="A113" s="42">
        <v>11</v>
      </c>
      <c r="B113" s="43" t="s">
        <v>365</v>
      </c>
      <c r="C113" s="44">
        <v>1</v>
      </c>
      <c r="D113" s="44">
        <v>1</v>
      </c>
      <c r="E113" s="45" t="s">
        <v>981</v>
      </c>
      <c r="F113" s="46">
        <v>1700</v>
      </c>
      <c r="G113" s="47">
        <f>F113/97012.38</f>
        <v>0.017523536686761</v>
      </c>
      <c r="H113" s="44">
        <v>67</v>
      </c>
    </row>
    <row r="114" s="3" customFormat="1" ht="23.1" customHeight="1" spans="1:8">
      <c r="A114" s="42">
        <v>12</v>
      </c>
      <c r="B114" s="43" t="s">
        <v>1088</v>
      </c>
      <c r="C114" s="44"/>
      <c r="D114" s="44"/>
      <c r="E114" s="45" t="s">
        <v>998</v>
      </c>
      <c r="F114" s="46"/>
      <c r="G114" s="47"/>
      <c r="H114" s="44"/>
    </row>
    <row r="115" s="3" customFormat="1" ht="23.1" customHeight="1" spans="1:8">
      <c r="A115" s="42">
        <v>13</v>
      </c>
      <c r="B115" s="43" t="s">
        <v>1089</v>
      </c>
      <c r="C115" s="44"/>
      <c r="D115" s="44"/>
      <c r="E115" s="45" t="s">
        <v>981</v>
      </c>
      <c r="F115" s="46"/>
      <c r="G115" s="47"/>
      <c r="H115" s="44"/>
    </row>
    <row r="116" s="3" customFormat="1" ht="23.1" customHeight="1" spans="1:8">
      <c r="A116" s="42">
        <v>14</v>
      </c>
      <c r="B116" s="43" t="s">
        <v>1090</v>
      </c>
      <c r="C116" s="44"/>
      <c r="D116" s="44"/>
      <c r="E116" s="45" t="s">
        <v>998</v>
      </c>
      <c r="F116" s="46"/>
      <c r="G116" s="47"/>
      <c r="H116" s="44"/>
    </row>
    <row r="117" s="3" customFormat="1" ht="23.1" customHeight="1" spans="1:8">
      <c r="A117" s="42">
        <v>15</v>
      </c>
      <c r="B117" s="43" t="s">
        <v>1091</v>
      </c>
      <c r="C117" s="44"/>
      <c r="D117" s="44"/>
      <c r="E117" s="45" t="s">
        <v>998</v>
      </c>
      <c r="F117" s="46"/>
      <c r="G117" s="47"/>
      <c r="H117" s="44"/>
    </row>
    <row r="118" s="3" customFormat="1" ht="23.1" customHeight="1" spans="1:8">
      <c r="A118" s="42">
        <v>16</v>
      </c>
      <c r="B118" s="43" t="s">
        <v>1092</v>
      </c>
      <c r="C118" s="44">
        <v>1</v>
      </c>
      <c r="D118" s="44"/>
      <c r="E118" s="45" t="s">
        <v>994</v>
      </c>
      <c r="F118" s="46">
        <v>5000</v>
      </c>
      <c r="G118" s="47">
        <f>F118/97012.38</f>
        <v>0.0515398137845912</v>
      </c>
      <c r="H118" s="44">
        <v>1239</v>
      </c>
    </row>
    <row r="119" s="3" customFormat="1" ht="23.1" customHeight="1" spans="1:8">
      <c r="A119" s="42">
        <v>17</v>
      </c>
      <c r="B119" s="43" t="s">
        <v>1093</v>
      </c>
      <c r="C119" s="44"/>
      <c r="D119" s="44"/>
      <c r="E119" s="45" t="s">
        <v>998</v>
      </c>
      <c r="F119" s="46"/>
      <c r="G119" s="47"/>
      <c r="H119" s="44"/>
    </row>
    <row r="120" s="3" customFormat="1" ht="23.1" customHeight="1" spans="1:8">
      <c r="A120" s="42">
        <v>18</v>
      </c>
      <c r="B120" s="43" t="s">
        <v>1094</v>
      </c>
      <c r="C120" s="44"/>
      <c r="D120" s="44"/>
      <c r="E120" s="45" t="s">
        <v>998</v>
      </c>
      <c r="F120" s="46"/>
      <c r="G120" s="47"/>
      <c r="H120" s="44"/>
    </row>
    <row r="121" s="3" customFormat="1" ht="23.1" customHeight="1" spans="1:8">
      <c r="A121" s="42">
        <v>19</v>
      </c>
      <c r="B121" s="43" t="s">
        <v>1095</v>
      </c>
      <c r="C121" s="44"/>
      <c r="D121" s="44"/>
      <c r="E121" s="45" t="s">
        <v>998</v>
      </c>
      <c r="F121" s="46"/>
      <c r="G121" s="47"/>
      <c r="H121" s="44"/>
    </row>
    <row r="122" s="3" customFormat="1" ht="23.1" customHeight="1" spans="1:8">
      <c r="A122" s="42">
        <v>20</v>
      </c>
      <c r="B122" s="43" t="s">
        <v>1096</v>
      </c>
      <c r="C122" s="44"/>
      <c r="D122" s="44"/>
      <c r="E122" s="45" t="s">
        <v>998</v>
      </c>
      <c r="F122" s="46"/>
      <c r="G122" s="47"/>
      <c r="H122" s="44"/>
    </row>
    <row r="123" s="3" customFormat="1" ht="23.1" customHeight="1" spans="1:8">
      <c r="A123" s="42">
        <v>21</v>
      </c>
      <c r="B123" s="43" t="s">
        <v>1097</v>
      </c>
      <c r="C123" s="44"/>
      <c r="D123" s="44"/>
      <c r="E123" s="45" t="s">
        <v>981</v>
      </c>
      <c r="F123" s="46"/>
      <c r="G123" s="47"/>
      <c r="H123" s="44"/>
    </row>
    <row r="124" s="3" customFormat="1" ht="23.1" customHeight="1" spans="1:8">
      <c r="A124" s="42">
        <v>22</v>
      </c>
      <c r="B124" s="43" t="s">
        <v>1098</v>
      </c>
      <c r="C124" s="44"/>
      <c r="D124" s="44"/>
      <c r="E124" s="45" t="s">
        <v>981</v>
      </c>
      <c r="F124" s="46"/>
      <c r="G124" s="47"/>
      <c r="H124" s="44"/>
    </row>
    <row r="125" s="3" customFormat="1" ht="23.1" customHeight="1" spans="1:8">
      <c r="A125" s="42">
        <v>23</v>
      </c>
      <c r="B125" s="43" t="s">
        <v>1099</v>
      </c>
      <c r="C125" s="44"/>
      <c r="D125" s="44"/>
      <c r="E125" s="45" t="s">
        <v>981</v>
      </c>
      <c r="F125" s="46"/>
      <c r="G125" s="47"/>
      <c r="H125" s="44"/>
    </row>
    <row r="126" s="3" customFormat="1" ht="23.1" customHeight="1" spans="1:8">
      <c r="A126" s="42">
        <v>24</v>
      </c>
      <c r="B126" s="43" t="s">
        <v>1100</v>
      </c>
      <c r="C126" s="44"/>
      <c r="D126" s="44"/>
      <c r="E126" s="45" t="s">
        <v>981</v>
      </c>
      <c r="F126" s="46"/>
      <c r="G126" s="47"/>
      <c r="H126" s="44"/>
    </row>
    <row r="127" s="3" customFormat="1" ht="23.1" customHeight="1" spans="1:8">
      <c r="A127" s="42">
        <v>25</v>
      </c>
      <c r="B127" s="43" t="s">
        <v>1101</v>
      </c>
      <c r="C127" s="44"/>
      <c r="D127" s="44"/>
      <c r="E127" s="45" t="s">
        <v>981</v>
      </c>
      <c r="F127" s="46"/>
      <c r="G127" s="47">
        <f>F127/2473582.07</f>
        <v>0</v>
      </c>
      <c r="H127" s="44"/>
    </row>
    <row r="128" s="3" customFormat="1" ht="23.1" customHeight="1" spans="1:8">
      <c r="A128" s="42">
        <v>26</v>
      </c>
      <c r="B128" s="43" t="s">
        <v>343</v>
      </c>
      <c r="C128" s="44"/>
      <c r="D128" s="44"/>
      <c r="E128" s="45" t="s">
        <v>981</v>
      </c>
      <c r="F128" s="46"/>
      <c r="G128" s="47"/>
      <c r="H128" s="44"/>
    </row>
    <row r="129" s="3" customFormat="1" ht="23.1" customHeight="1" spans="1:8">
      <c r="A129" s="42">
        <v>27</v>
      </c>
      <c r="B129" s="43" t="s">
        <v>1102</v>
      </c>
      <c r="C129" s="44"/>
      <c r="D129" s="44"/>
      <c r="E129" s="45" t="s">
        <v>981</v>
      </c>
      <c r="F129" s="46"/>
      <c r="G129" s="47"/>
      <c r="H129" s="44"/>
    </row>
    <row r="130" s="3" customFormat="1" ht="23.1" customHeight="1" spans="1:8">
      <c r="A130" s="42">
        <v>28</v>
      </c>
      <c r="B130" s="43" t="s">
        <v>112</v>
      </c>
      <c r="C130" s="44">
        <v>6</v>
      </c>
      <c r="D130" s="44">
        <v>6</v>
      </c>
      <c r="E130" s="45" t="s">
        <v>981</v>
      </c>
      <c r="F130" s="46">
        <v>9445</v>
      </c>
      <c r="G130" s="47">
        <f>F130/97012.38</f>
        <v>0.0973587082390928</v>
      </c>
      <c r="H130" s="44">
        <v>346</v>
      </c>
    </row>
    <row r="131" s="3" customFormat="1" ht="23.1" customHeight="1" spans="1:8">
      <c r="A131" s="42">
        <v>29</v>
      </c>
      <c r="B131" s="43" t="s">
        <v>1103</v>
      </c>
      <c r="C131" s="44"/>
      <c r="D131" s="44"/>
      <c r="E131" s="45" t="s">
        <v>981</v>
      </c>
      <c r="F131" s="46"/>
      <c r="G131" s="47"/>
      <c r="H131" s="44"/>
    </row>
    <row r="132" s="3" customFormat="1" ht="23.1" customHeight="1" spans="1:8">
      <c r="A132" s="42">
        <v>30</v>
      </c>
      <c r="B132" s="43" t="s">
        <v>1104</v>
      </c>
      <c r="C132" s="44"/>
      <c r="D132" s="44"/>
      <c r="E132" s="45" t="s">
        <v>981</v>
      </c>
      <c r="F132" s="46"/>
      <c r="G132" s="47"/>
      <c r="H132" s="44"/>
    </row>
    <row r="133" s="3" customFormat="1" ht="23.1" customHeight="1" spans="1:8">
      <c r="A133" s="42">
        <v>31</v>
      </c>
      <c r="B133" s="43" t="s">
        <v>1105</v>
      </c>
      <c r="C133" s="44"/>
      <c r="D133" s="44"/>
      <c r="E133" s="45" t="s">
        <v>981</v>
      </c>
      <c r="F133" s="46"/>
      <c r="G133" s="47"/>
      <c r="H133" s="44"/>
    </row>
    <row r="134" s="3" customFormat="1" ht="23.1" customHeight="1" spans="1:8">
      <c r="A134" s="42">
        <v>32</v>
      </c>
      <c r="B134" s="43" t="s">
        <v>1106</v>
      </c>
      <c r="C134" s="44"/>
      <c r="D134" s="44"/>
      <c r="E134" s="45" t="s">
        <v>981</v>
      </c>
      <c r="F134" s="46"/>
      <c r="G134" s="47"/>
      <c r="H134" s="44"/>
    </row>
    <row r="135" s="3" customFormat="1" ht="23.1" customHeight="1" spans="1:8">
      <c r="A135" s="42">
        <v>33</v>
      </c>
      <c r="B135" s="43" t="s">
        <v>1040</v>
      </c>
      <c r="C135" s="44"/>
      <c r="D135" s="44"/>
      <c r="E135" s="45" t="s">
        <v>994</v>
      </c>
      <c r="F135" s="46"/>
      <c r="G135" s="47"/>
      <c r="H135" s="44"/>
    </row>
    <row r="136" s="3" customFormat="1" ht="23.1" customHeight="1" spans="1:8">
      <c r="A136" s="42">
        <v>34</v>
      </c>
      <c r="B136" s="43" t="s">
        <v>1107</v>
      </c>
      <c r="C136" s="44"/>
      <c r="D136" s="44"/>
      <c r="E136" s="45" t="s">
        <v>998</v>
      </c>
      <c r="F136" s="46"/>
      <c r="G136" s="47"/>
      <c r="H136" s="44"/>
    </row>
    <row r="137" s="3" customFormat="1" ht="23.1" customHeight="1" spans="1:8">
      <c r="A137" s="42">
        <v>35</v>
      </c>
      <c r="B137" s="43" t="s">
        <v>1108</v>
      </c>
      <c r="C137" s="44"/>
      <c r="D137" s="44"/>
      <c r="E137" s="45" t="s">
        <v>998</v>
      </c>
      <c r="F137" s="46"/>
      <c r="G137" s="47"/>
      <c r="H137" s="44"/>
    </row>
    <row r="138" s="3" customFormat="1" ht="23.1" customHeight="1" spans="1:8">
      <c r="A138" s="42">
        <v>36</v>
      </c>
      <c r="B138" s="56" t="s">
        <v>1109</v>
      </c>
      <c r="C138" s="44"/>
      <c r="D138" s="44"/>
      <c r="E138" s="45" t="s">
        <v>998</v>
      </c>
      <c r="F138" s="46"/>
      <c r="G138" s="47"/>
      <c r="H138" s="44"/>
    </row>
    <row r="139" s="3" customFormat="1" ht="23.1" customHeight="1" spans="1:8">
      <c r="A139" s="42">
        <v>37</v>
      </c>
      <c r="B139" s="56" t="s">
        <v>1110</v>
      </c>
      <c r="C139" s="44"/>
      <c r="D139" s="44"/>
      <c r="E139" s="45" t="s">
        <v>994</v>
      </c>
      <c r="F139" s="46"/>
      <c r="G139" s="47"/>
      <c r="H139" s="44"/>
    </row>
    <row r="140" s="3" customFormat="1" ht="23.1" customHeight="1" spans="1:8">
      <c r="A140" s="42">
        <v>38</v>
      </c>
      <c r="B140" s="56" t="s">
        <v>1111</v>
      </c>
      <c r="C140" s="44"/>
      <c r="D140" s="44"/>
      <c r="E140" s="45" t="s">
        <v>994</v>
      </c>
      <c r="F140" s="46"/>
      <c r="G140" s="47"/>
      <c r="H140" s="44"/>
    </row>
    <row r="141" s="3" customFormat="1" ht="23.1" customHeight="1" spans="1:8">
      <c r="A141" s="42">
        <v>39</v>
      </c>
      <c r="B141" s="56" t="s">
        <v>1112</v>
      </c>
      <c r="C141" s="44"/>
      <c r="D141" s="44"/>
      <c r="E141" s="45" t="s">
        <v>998</v>
      </c>
      <c r="F141" s="46"/>
      <c r="G141" s="47"/>
      <c r="H141" s="44"/>
    </row>
    <row r="142" s="3" customFormat="1" ht="23.1" customHeight="1" spans="1:8">
      <c r="A142" s="42">
        <v>40</v>
      </c>
      <c r="B142" s="56" t="s">
        <v>1113</v>
      </c>
      <c r="C142" s="44"/>
      <c r="D142" s="44"/>
      <c r="E142" s="45" t="s">
        <v>998</v>
      </c>
      <c r="F142" s="46"/>
      <c r="G142" s="47"/>
      <c r="H142" s="44"/>
    </row>
    <row r="143" s="3" customFormat="1" ht="23.1" customHeight="1" spans="1:8">
      <c r="A143" s="42">
        <v>41</v>
      </c>
      <c r="B143" s="56" t="s">
        <v>1114</v>
      </c>
      <c r="C143" s="44"/>
      <c r="D143" s="44"/>
      <c r="E143" s="45" t="s">
        <v>998</v>
      </c>
      <c r="F143" s="46"/>
      <c r="G143" s="47"/>
      <c r="H143" s="44"/>
    </row>
    <row r="144" s="3" customFormat="1" ht="23.1" customHeight="1" spans="1:8">
      <c r="A144" s="42">
        <v>42</v>
      </c>
      <c r="B144" s="56" t="s">
        <v>1115</v>
      </c>
      <c r="C144" s="44"/>
      <c r="D144" s="44"/>
      <c r="E144" s="45" t="s">
        <v>998</v>
      </c>
      <c r="F144" s="46"/>
      <c r="G144" s="47"/>
      <c r="H144" s="44"/>
    </row>
    <row r="145" s="3" customFormat="1" ht="23.1" customHeight="1" spans="1:8">
      <c r="A145" s="42">
        <v>43</v>
      </c>
      <c r="B145" s="56" t="s">
        <v>1116</v>
      </c>
      <c r="C145" s="44"/>
      <c r="D145" s="44"/>
      <c r="E145" s="45" t="s">
        <v>998</v>
      </c>
      <c r="F145" s="46"/>
      <c r="G145" s="47"/>
      <c r="H145" s="44"/>
    </row>
    <row r="146" s="3" customFormat="1" ht="23.1" customHeight="1" spans="1:8">
      <c r="A146" s="42">
        <v>44</v>
      </c>
      <c r="B146" s="56" t="s">
        <v>1117</v>
      </c>
      <c r="C146" s="44"/>
      <c r="D146" s="44"/>
      <c r="E146" s="45" t="s">
        <v>998</v>
      </c>
      <c r="F146" s="46"/>
      <c r="G146" s="55"/>
      <c r="H146" s="44"/>
    </row>
    <row r="147" s="3" customFormat="1" ht="23.1" customHeight="1" spans="1:8">
      <c r="A147" s="42">
        <v>45</v>
      </c>
      <c r="B147" s="56" t="s">
        <v>1118</v>
      </c>
      <c r="C147" s="44"/>
      <c r="D147" s="44"/>
      <c r="E147" s="45" t="s">
        <v>994</v>
      </c>
      <c r="F147" s="46"/>
      <c r="G147" s="47"/>
      <c r="H147" s="44"/>
    </row>
    <row r="148" s="3" customFormat="1" ht="23.1" customHeight="1" spans="1:8">
      <c r="A148" s="42">
        <v>46</v>
      </c>
      <c r="B148" s="56" t="s">
        <v>1119</v>
      </c>
      <c r="C148" s="44">
        <v>1</v>
      </c>
      <c r="D148" s="44">
        <v>1000</v>
      </c>
      <c r="E148" s="45" t="s">
        <v>994</v>
      </c>
      <c r="F148" s="46">
        <v>50</v>
      </c>
      <c r="G148" s="47">
        <f>F148/97012.38</f>
        <v>0.000515398137845912</v>
      </c>
      <c r="H148" s="44">
        <v>88</v>
      </c>
    </row>
    <row r="149" s="3" customFormat="1" ht="23.1" customHeight="1" spans="1:8">
      <c r="A149" s="42">
        <v>47</v>
      </c>
      <c r="B149" s="56" t="s">
        <v>1120</v>
      </c>
      <c r="C149" s="44"/>
      <c r="D149" s="44"/>
      <c r="E149" s="45" t="s">
        <v>981</v>
      </c>
      <c r="F149" s="46"/>
      <c r="G149" s="47"/>
      <c r="H149" s="44"/>
    </row>
    <row r="150" s="3" customFormat="1" ht="23.1" customHeight="1" spans="1:8">
      <c r="A150" s="42">
        <v>48</v>
      </c>
      <c r="B150" s="56" t="s">
        <v>1121</v>
      </c>
      <c r="C150" s="44"/>
      <c r="D150" s="44"/>
      <c r="E150" s="45" t="s">
        <v>1122</v>
      </c>
      <c r="F150" s="46"/>
      <c r="G150" s="47"/>
      <c r="H150" s="44"/>
    </row>
    <row r="151" s="3" customFormat="1" ht="23.1" customHeight="1" spans="1:8">
      <c r="A151" s="42">
        <v>49</v>
      </c>
      <c r="B151" s="56" t="s">
        <v>1123</v>
      </c>
      <c r="C151" s="44"/>
      <c r="D151" s="44"/>
      <c r="E151" s="45" t="s">
        <v>1122</v>
      </c>
      <c r="F151" s="46"/>
      <c r="G151" s="47"/>
      <c r="H151" s="44"/>
    </row>
    <row r="152" s="3" customFormat="1" ht="23.1" customHeight="1" spans="1:8">
      <c r="A152" s="42">
        <v>50</v>
      </c>
      <c r="B152" s="56" t="s">
        <v>1124</v>
      </c>
      <c r="C152" s="44"/>
      <c r="D152" s="44"/>
      <c r="E152" s="45" t="s">
        <v>998</v>
      </c>
      <c r="F152" s="46"/>
      <c r="G152" s="47"/>
      <c r="H152" s="44"/>
    </row>
    <row r="153" s="3" customFormat="1" ht="23.1" customHeight="1" spans="1:8">
      <c r="A153" s="42">
        <v>51</v>
      </c>
      <c r="B153" s="56" t="s">
        <v>353</v>
      </c>
      <c r="C153" s="44"/>
      <c r="D153" s="44"/>
      <c r="E153" s="45" t="s">
        <v>998</v>
      </c>
      <c r="F153" s="46"/>
      <c r="G153" s="55"/>
      <c r="H153" s="44"/>
    </row>
    <row r="154" s="3" customFormat="1" ht="23.1" customHeight="1" spans="1:8">
      <c r="A154" s="42">
        <v>52</v>
      </c>
      <c r="B154" s="56" t="s">
        <v>928</v>
      </c>
      <c r="C154" s="44"/>
      <c r="D154" s="44"/>
      <c r="E154" s="45" t="s">
        <v>981</v>
      </c>
      <c r="F154" s="46"/>
      <c r="G154" s="47"/>
      <c r="H154" s="44"/>
    </row>
    <row r="155" s="3" customFormat="1" ht="23.1" customHeight="1" spans="1:8">
      <c r="A155" s="42">
        <v>53</v>
      </c>
      <c r="B155" s="43" t="s">
        <v>1125</v>
      </c>
      <c r="C155" s="44"/>
      <c r="D155" s="44"/>
      <c r="E155" s="45" t="s">
        <v>981</v>
      </c>
      <c r="F155" s="46"/>
      <c r="G155" s="47"/>
      <c r="H155" s="44"/>
    </row>
    <row r="156" s="3" customFormat="1" ht="23.1" customHeight="1" spans="1:8">
      <c r="A156" s="42">
        <v>54</v>
      </c>
      <c r="B156" s="43" t="s">
        <v>1126</v>
      </c>
      <c r="C156" s="44"/>
      <c r="D156" s="44"/>
      <c r="E156" s="45" t="s">
        <v>998</v>
      </c>
      <c r="F156" s="46"/>
      <c r="G156" s="47"/>
      <c r="H156" s="44"/>
    </row>
    <row r="157" s="3" customFormat="1" ht="23.1" customHeight="1" spans="1:8">
      <c r="A157" s="42">
        <v>55</v>
      </c>
      <c r="B157" s="43" t="s">
        <v>1127</v>
      </c>
      <c r="C157" s="44">
        <v>1</v>
      </c>
      <c r="D157" s="44">
        <v>1</v>
      </c>
      <c r="E157" s="45" t="s">
        <v>998</v>
      </c>
      <c r="F157" s="46">
        <v>1300</v>
      </c>
      <c r="G157" s="47">
        <f t="shared" ref="G157:G161" si="5">F157/97012.38</f>
        <v>0.0134003515839937</v>
      </c>
      <c r="H157" s="44">
        <v>1239</v>
      </c>
    </row>
    <row r="158" s="3" customFormat="1" ht="23.1" customHeight="1" spans="1:8">
      <c r="A158" s="42">
        <v>56</v>
      </c>
      <c r="B158" s="43" t="s">
        <v>1128</v>
      </c>
      <c r="C158" s="44">
        <v>2</v>
      </c>
      <c r="D158" s="44">
        <v>2</v>
      </c>
      <c r="E158" s="45" t="s">
        <v>981</v>
      </c>
      <c r="F158" s="46">
        <v>991</v>
      </c>
      <c r="G158" s="47">
        <f t="shared" si="5"/>
        <v>0.010215191092106</v>
      </c>
      <c r="H158" s="44">
        <v>356</v>
      </c>
    </row>
    <row r="159" s="3" customFormat="1" ht="23.1" customHeight="1" spans="1:8">
      <c r="A159" s="51" t="s">
        <v>1129</v>
      </c>
      <c r="B159" s="52" t="s">
        <v>1130</v>
      </c>
      <c r="C159" s="44">
        <f>SUM(C160:C170)</f>
        <v>5</v>
      </c>
      <c r="D159" s="45" t="s">
        <v>1047</v>
      </c>
      <c r="E159" s="45" t="s">
        <v>1047</v>
      </c>
      <c r="F159" s="46">
        <f>SUM(F160:F170)</f>
        <v>950</v>
      </c>
      <c r="G159" s="47">
        <f t="shared" si="5"/>
        <v>0.00979256461907233</v>
      </c>
      <c r="H159" s="44">
        <f>SUM(H160:H170)</f>
        <v>70</v>
      </c>
    </row>
    <row r="160" s="3" customFormat="1" ht="30.95" customHeight="1" spans="1:8">
      <c r="A160" s="53">
        <v>1</v>
      </c>
      <c r="B160" s="43" t="s">
        <v>1131</v>
      </c>
      <c r="C160" s="44">
        <v>2</v>
      </c>
      <c r="D160" s="44">
        <v>2</v>
      </c>
      <c r="E160" s="45" t="s">
        <v>1132</v>
      </c>
      <c r="F160" s="46">
        <v>150</v>
      </c>
      <c r="G160" s="47">
        <f t="shared" si="5"/>
        <v>0.00154619441353774</v>
      </c>
      <c r="H160" s="44">
        <v>21</v>
      </c>
    </row>
    <row r="161" s="3" customFormat="1" ht="23.1" customHeight="1" spans="1:8">
      <c r="A161" s="53">
        <v>2</v>
      </c>
      <c r="B161" s="43" t="s">
        <v>1133</v>
      </c>
      <c r="C161" s="44">
        <v>1</v>
      </c>
      <c r="D161" s="44">
        <v>1</v>
      </c>
      <c r="E161" s="45" t="s">
        <v>998</v>
      </c>
      <c r="F161" s="46">
        <v>500</v>
      </c>
      <c r="G161" s="47">
        <f t="shared" si="5"/>
        <v>0.00515398137845912</v>
      </c>
      <c r="H161" s="44">
        <v>8</v>
      </c>
    </row>
    <row r="162" s="3" customFormat="1" ht="23.1" customHeight="1" spans="1:8">
      <c r="A162" s="53">
        <v>3</v>
      </c>
      <c r="B162" s="43" t="s">
        <v>1134</v>
      </c>
      <c r="C162" s="44"/>
      <c r="D162" s="44"/>
      <c r="E162" s="45" t="s">
        <v>981</v>
      </c>
      <c r="F162" s="46"/>
      <c r="G162" s="47">
        <f t="shared" ref="G159:G197" si="6">F162/2473582.07</f>
        <v>0</v>
      </c>
      <c r="H162" s="44"/>
    </row>
    <row r="163" s="3" customFormat="1" ht="23.1" customHeight="1" spans="1:8">
      <c r="A163" s="53">
        <v>4</v>
      </c>
      <c r="B163" s="43" t="s">
        <v>1135</v>
      </c>
      <c r="C163" s="44"/>
      <c r="D163" s="44"/>
      <c r="E163" s="45" t="s">
        <v>981</v>
      </c>
      <c r="F163" s="46"/>
      <c r="G163" s="47">
        <f t="shared" si="6"/>
        <v>0</v>
      </c>
      <c r="H163" s="44"/>
    </row>
    <row r="164" s="3" customFormat="1" ht="23.1" customHeight="1" spans="1:8">
      <c r="A164" s="53">
        <v>5</v>
      </c>
      <c r="B164" s="43" t="s">
        <v>1136</v>
      </c>
      <c r="C164" s="44"/>
      <c r="D164" s="44"/>
      <c r="E164" s="45" t="s">
        <v>981</v>
      </c>
      <c r="F164" s="46"/>
      <c r="G164" s="47">
        <f t="shared" si="6"/>
        <v>0</v>
      </c>
      <c r="H164" s="44"/>
    </row>
    <row r="165" s="3" customFormat="1" ht="23.1" customHeight="1" spans="1:8">
      <c r="A165" s="53">
        <v>6</v>
      </c>
      <c r="B165" s="43" t="s">
        <v>1137</v>
      </c>
      <c r="C165" s="44"/>
      <c r="D165" s="44"/>
      <c r="E165" s="45" t="s">
        <v>1138</v>
      </c>
      <c r="F165" s="46"/>
      <c r="G165" s="47">
        <f t="shared" si="6"/>
        <v>0</v>
      </c>
      <c r="H165" s="44"/>
    </row>
    <row r="166" s="3" customFormat="1" ht="23.1" customHeight="1" spans="1:8">
      <c r="A166" s="53">
        <v>7</v>
      </c>
      <c r="B166" s="43" t="s">
        <v>563</v>
      </c>
      <c r="C166" s="44"/>
      <c r="D166" s="44"/>
      <c r="E166" s="45" t="s">
        <v>981</v>
      </c>
      <c r="F166" s="46"/>
      <c r="G166" s="47">
        <f t="shared" si="6"/>
        <v>0</v>
      </c>
      <c r="H166" s="44"/>
    </row>
    <row r="167" s="3" customFormat="1" ht="23.1" customHeight="1" spans="1:8">
      <c r="A167" s="53">
        <v>8</v>
      </c>
      <c r="B167" s="43" t="s">
        <v>1139</v>
      </c>
      <c r="C167" s="44"/>
      <c r="D167" s="44"/>
      <c r="E167" s="45" t="s">
        <v>998</v>
      </c>
      <c r="F167" s="46"/>
      <c r="G167" s="47">
        <f t="shared" si="6"/>
        <v>0</v>
      </c>
      <c r="H167" s="44"/>
    </row>
    <row r="168" s="3" customFormat="1" ht="23.1" customHeight="1" spans="1:8">
      <c r="A168" s="53">
        <v>9</v>
      </c>
      <c r="B168" s="43" t="s">
        <v>1140</v>
      </c>
      <c r="C168" s="44">
        <v>2</v>
      </c>
      <c r="D168" s="44">
        <v>2</v>
      </c>
      <c r="E168" s="45" t="s">
        <v>1132</v>
      </c>
      <c r="F168" s="46">
        <v>300</v>
      </c>
      <c r="G168" s="47">
        <f>F168/97012.38</f>
        <v>0.00309238882707547</v>
      </c>
      <c r="H168" s="44">
        <v>41</v>
      </c>
    </row>
    <row r="169" s="3" customFormat="1" ht="23.1" customHeight="1" spans="1:8">
      <c r="A169" s="53">
        <v>10</v>
      </c>
      <c r="B169" s="43" t="s">
        <v>1141</v>
      </c>
      <c r="C169" s="44"/>
      <c r="D169" s="44"/>
      <c r="E169" s="45" t="s">
        <v>981</v>
      </c>
      <c r="F169" s="46"/>
      <c r="G169" s="55">
        <f t="shared" si="6"/>
        <v>0</v>
      </c>
      <c r="H169" s="44"/>
    </row>
    <row r="170" s="3" customFormat="1" ht="23.1" customHeight="1" spans="1:8">
      <c r="A170" s="53">
        <v>11</v>
      </c>
      <c r="B170" s="43" t="s">
        <v>1142</v>
      </c>
      <c r="C170" s="44"/>
      <c r="D170" s="44"/>
      <c r="E170" s="45" t="s">
        <v>981</v>
      </c>
      <c r="F170" s="46"/>
      <c r="G170" s="47">
        <f t="shared" si="6"/>
        <v>0</v>
      </c>
      <c r="H170" s="44"/>
    </row>
    <row r="171" s="3" customFormat="1" ht="23.1" customHeight="1" spans="1:8">
      <c r="A171" s="51" t="s">
        <v>1143</v>
      </c>
      <c r="B171" s="52" t="s">
        <v>1144</v>
      </c>
      <c r="C171" s="44">
        <f>SUM(C172:C174)</f>
        <v>0</v>
      </c>
      <c r="D171" s="45" t="s">
        <v>1047</v>
      </c>
      <c r="E171" s="45" t="s">
        <v>1047</v>
      </c>
      <c r="F171" s="46">
        <f>SUM(F172:F174)</f>
        <v>0</v>
      </c>
      <c r="G171" s="47">
        <f t="shared" si="6"/>
        <v>0</v>
      </c>
      <c r="H171" s="44">
        <f>SUM(H172:H174)</f>
        <v>0</v>
      </c>
    </row>
    <row r="172" s="3" customFormat="1" ht="23.1" customHeight="1" spans="1:8">
      <c r="A172" s="42">
        <v>1</v>
      </c>
      <c r="B172" s="43" t="s">
        <v>1145</v>
      </c>
      <c r="C172" s="44"/>
      <c r="D172" s="44"/>
      <c r="E172" s="45" t="s">
        <v>981</v>
      </c>
      <c r="F172" s="46"/>
      <c r="G172" s="47">
        <f t="shared" si="6"/>
        <v>0</v>
      </c>
      <c r="H172" s="44"/>
    </row>
    <row r="173" s="3" customFormat="1" ht="23.1" customHeight="1" spans="1:8">
      <c r="A173" s="42">
        <v>2</v>
      </c>
      <c r="B173" s="43" t="s">
        <v>1146</v>
      </c>
      <c r="C173" s="44"/>
      <c r="D173" s="44"/>
      <c r="E173" s="45" t="s">
        <v>998</v>
      </c>
      <c r="F173" s="46"/>
      <c r="G173" s="47">
        <f t="shared" si="6"/>
        <v>0</v>
      </c>
      <c r="H173" s="44"/>
    </row>
    <row r="174" s="3" customFormat="1" ht="23.1" customHeight="1" spans="1:8">
      <c r="A174" s="42">
        <v>3</v>
      </c>
      <c r="B174" s="43" t="s">
        <v>1147</v>
      </c>
      <c r="C174" s="44"/>
      <c r="D174" s="44"/>
      <c r="E174" s="45" t="s">
        <v>998</v>
      </c>
      <c r="F174" s="46"/>
      <c r="G174" s="55">
        <f t="shared" si="6"/>
        <v>0</v>
      </c>
      <c r="H174" s="44"/>
    </row>
    <row r="175" s="3" customFormat="1" ht="23.1" customHeight="1" spans="1:8">
      <c r="A175" s="51" t="s">
        <v>1148</v>
      </c>
      <c r="B175" s="52" t="s">
        <v>1149</v>
      </c>
      <c r="C175" s="42">
        <f>SUM(C176:C177)</f>
        <v>1</v>
      </c>
      <c r="D175" s="45" t="s">
        <v>1047</v>
      </c>
      <c r="E175" s="45" t="s">
        <v>1047</v>
      </c>
      <c r="F175" s="57">
        <f>SUM(F176:F177)</f>
        <v>160</v>
      </c>
      <c r="G175" s="47">
        <f t="shared" ref="G175:G179" si="7">F175/97012.38</f>
        <v>0.00164927404110692</v>
      </c>
      <c r="H175" s="42">
        <f>SUM(H176:H177)</f>
        <v>13</v>
      </c>
    </row>
    <row r="176" s="3" customFormat="1" ht="23.1" customHeight="1" spans="1:8">
      <c r="A176" s="42">
        <v>1</v>
      </c>
      <c r="B176" s="43" t="s">
        <v>1150</v>
      </c>
      <c r="C176" s="44"/>
      <c r="D176" s="44"/>
      <c r="E176" s="45" t="s">
        <v>981</v>
      </c>
      <c r="F176" s="46"/>
      <c r="G176" s="47">
        <f t="shared" si="6"/>
        <v>0</v>
      </c>
      <c r="H176" s="44"/>
    </row>
    <row r="177" s="3" customFormat="1" ht="23.1" customHeight="1" spans="1:8">
      <c r="A177" s="42">
        <v>2</v>
      </c>
      <c r="B177" s="43" t="s">
        <v>1151</v>
      </c>
      <c r="C177" s="44">
        <v>1</v>
      </c>
      <c r="D177" s="44">
        <v>1</v>
      </c>
      <c r="E177" s="45" t="s">
        <v>981</v>
      </c>
      <c r="F177" s="46">
        <v>160</v>
      </c>
      <c r="G177" s="47">
        <f t="shared" si="7"/>
        <v>0.00164927404110692</v>
      </c>
      <c r="H177" s="44">
        <v>13</v>
      </c>
    </row>
    <row r="178" s="3" customFormat="1" ht="23.1" customHeight="1" spans="1:8">
      <c r="A178" s="51" t="s">
        <v>1152</v>
      </c>
      <c r="B178" s="52" t="s">
        <v>1153</v>
      </c>
      <c r="C178" s="42">
        <f>SUM(C179:C183)</f>
        <v>2</v>
      </c>
      <c r="D178" s="45" t="s">
        <v>1047</v>
      </c>
      <c r="E178" s="45" t="s">
        <v>1047</v>
      </c>
      <c r="F178" s="57">
        <f>SUM(F179:F183)</f>
        <v>68.8</v>
      </c>
      <c r="G178" s="47">
        <f t="shared" si="7"/>
        <v>0.000709187837675975</v>
      </c>
      <c r="H178" s="42">
        <f>SUM(H179:H183)</f>
        <v>137</v>
      </c>
    </row>
    <row r="179" s="3" customFormat="1" ht="23.1" customHeight="1" spans="1:8">
      <c r="A179" s="53">
        <v>1</v>
      </c>
      <c r="B179" s="43" t="s">
        <v>1154</v>
      </c>
      <c r="C179" s="42">
        <v>1</v>
      </c>
      <c r="D179" s="42"/>
      <c r="E179" s="45" t="s">
        <v>1155</v>
      </c>
      <c r="F179" s="57">
        <v>40</v>
      </c>
      <c r="G179" s="47">
        <f t="shared" si="7"/>
        <v>0.00041231851027673</v>
      </c>
      <c r="H179" s="42">
        <v>41</v>
      </c>
    </row>
    <row r="180" s="3" customFormat="1" ht="23.1" customHeight="1" spans="1:8">
      <c r="A180" s="53">
        <v>2</v>
      </c>
      <c r="B180" s="43" t="s">
        <v>1156</v>
      </c>
      <c r="C180" s="42"/>
      <c r="D180" s="42"/>
      <c r="E180" s="45" t="s">
        <v>1157</v>
      </c>
      <c r="F180" s="57"/>
      <c r="G180" s="47">
        <f t="shared" si="6"/>
        <v>0</v>
      </c>
      <c r="H180" s="42"/>
    </row>
    <row r="181" s="3" customFormat="1" ht="23.1" customHeight="1" spans="1:8">
      <c r="A181" s="53">
        <v>3</v>
      </c>
      <c r="B181" s="43" t="s">
        <v>1158</v>
      </c>
      <c r="C181" s="42">
        <v>1</v>
      </c>
      <c r="D181" s="42"/>
      <c r="E181" s="45" t="s">
        <v>1155</v>
      </c>
      <c r="F181" s="57">
        <v>28.8</v>
      </c>
      <c r="G181" s="47">
        <f>F181/97012.38</f>
        <v>0.000296869327399245</v>
      </c>
      <c r="H181" s="42">
        <v>96</v>
      </c>
    </row>
    <row r="182" s="3" customFormat="1" ht="23.1" customHeight="1" spans="1:8">
      <c r="A182" s="53">
        <v>4</v>
      </c>
      <c r="B182" s="43" t="s">
        <v>1159</v>
      </c>
      <c r="C182" s="42"/>
      <c r="D182" s="42"/>
      <c r="E182" s="45" t="s">
        <v>981</v>
      </c>
      <c r="F182" s="57"/>
      <c r="G182" s="55">
        <f t="shared" si="6"/>
        <v>0</v>
      </c>
      <c r="H182" s="42"/>
    </row>
    <row r="183" s="3" customFormat="1" ht="23.1" customHeight="1" spans="1:8">
      <c r="A183" s="53">
        <v>5</v>
      </c>
      <c r="B183" s="54" t="s">
        <v>1153</v>
      </c>
      <c r="C183" s="42"/>
      <c r="D183" s="42"/>
      <c r="E183" s="53" t="s">
        <v>981</v>
      </c>
      <c r="F183" s="57"/>
      <c r="G183" s="55">
        <f t="shared" si="6"/>
        <v>0</v>
      </c>
      <c r="H183" s="42"/>
    </row>
    <row r="184" s="3" customFormat="1" ht="23.1" customHeight="1" spans="1:8">
      <c r="A184" s="51" t="s">
        <v>1160</v>
      </c>
      <c r="B184" s="52" t="s">
        <v>1161</v>
      </c>
      <c r="C184" s="58">
        <f t="shared" ref="C184:H184" si="8">C185+C214</f>
        <v>31</v>
      </c>
      <c r="D184" s="45" t="s">
        <v>1047</v>
      </c>
      <c r="E184" s="45" t="s">
        <v>1047</v>
      </c>
      <c r="F184" s="58">
        <f t="shared" si="8"/>
        <v>32289.75</v>
      </c>
      <c r="G184" s="47">
        <f>F184/97012.38</f>
        <v>0.332841540430201</v>
      </c>
      <c r="H184" s="58">
        <f t="shared" si="8"/>
        <v>2219</v>
      </c>
    </row>
    <row r="185" s="3" customFormat="1" ht="23.1" customHeight="1" spans="1:8">
      <c r="A185" s="51" t="s">
        <v>976</v>
      </c>
      <c r="B185" s="52" t="s">
        <v>1162</v>
      </c>
      <c r="C185" s="44">
        <f>SUM(C186:C213)</f>
        <v>30</v>
      </c>
      <c r="D185" s="45" t="s">
        <v>1047</v>
      </c>
      <c r="E185" s="45" t="s">
        <v>1047</v>
      </c>
      <c r="F185" s="46">
        <f>SUM(F186:F213)</f>
        <v>32182.25</v>
      </c>
      <c r="G185" s="47">
        <f>F185/97012.38</f>
        <v>0.331733434433832</v>
      </c>
      <c r="H185" s="44">
        <f>SUM(H186:H213)</f>
        <v>2150</v>
      </c>
    </row>
    <row r="186" s="3" customFormat="1" ht="23.1" customHeight="1" spans="1:8">
      <c r="A186" s="42">
        <v>1</v>
      </c>
      <c r="B186" s="43" t="s">
        <v>395</v>
      </c>
      <c r="C186" s="44">
        <v>14</v>
      </c>
      <c r="D186" s="44">
        <v>14</v>
      </c>
      <c r="E186" s="45" t="s">
        <v>981</v>
      </c>
      <c r="F186" s="46">
        <v>18825</v>
      </c>
      <c r="G186" s="47">
        <f>F186/97012.38</f>
        <v>0.194047398898986</v>
      </c>
      <c r="H186" s="44">
        <v>1131</v>
      </c>
    </row>
    <row r="187" s="3" customFormat="1" ht="23.1" customHeight="1" spans="1:8">
      <c r="A187" s="42">
        <v>2</v>
      </c>
      <c r="B187" s="43" t="s">
        <v>1163</v>
      </c>
      <c r="C187" s="44">
        <v>7</v>
      </c>
      <c r="D187" s="44">
        <v>219.2</v>
      </c>
      <c r="E187" s="45" t="s">
        <v>1032</v>
      </c>
      <c r="F187" s="46">
        <v>5761</v>
      </c>
      <c r="G187" s="47">
        <f>F187/97012.38</f>
        <v>0.059384173442606</v>
      </c>
      <c r="H187" s="44">
        <v>442</v>
      </c>
    </row>
    <row r="188" s="3" customFormat="1" ht="23.1" customHeight="1" spans="1:8">
      <c r="A188" s="42">
        <v>3</v>
      </c>
      <c r="B188" s="43" t="s">
        <v>1164</v>
      </c>
      <c r="C188" s="44"/>
      <c r="D188" s="44"/>
      <c r="E188" s="45" t="s">
        <v>979</v>
      </c>
      <c r="F188" s="46"/>
      <c r="G188" s="47"/>
      <c r="H188" s="44"/>
    </row>
    <row r="189" s="3" customFormat="1" ht="23.1" customHeight="1" spans="1:8">
      <c r="A189" s="42">
        <v>4</v>
      </c>
      <c r="B189" s="43" t="s">
        <v>1165</v>
      </c>
      <c r="C189" s="44"/>
      <c r="D189" s="44"/>
      <c r="E189" s="45" t="s">
        <v>1032</v>
      </c>
      <c r="F189" s="46"/>
      <c r="G189" s="55"/>
      <c r="H189" s="44"/>
    </row>
    <row r="190" s="3" customFormat="1" ht="23.1" customHeight="1" spans="1:8">
      <c r="A190" s="42">
        <v>5</v>
      </c>
      <c r="B190" s="43" t="s">
        <v>1166</v>
      </c>
      <c r="C190" s="44"/>
      <c r="D190" s="44"/>
      <c r="E190" s="45" t="s">
        <v>981</v>
      </c>
      <c r="F190" s="46"/>
      <c r="G190" s="47"/>
      <c r="H190" s="44"/>
    </row>
    <row r="191" s="3" customFormat="1" ht="23.1" customHeight="1" spans="1:8">
      <c r="A191" s="42">
        <v>6</v>
      </c>
      <c r="B191" s="43" t="s">
        <v>1167</v>
      </c>
      <c r="C191" s="44"/>
      <c r="D191" s="44"/>
      <c r="E191" s="45" t="s">
        <v>998</v>
      </c>
      <c r="F191" s="46"/>
      <c r="G191" s="47"/>
      <c r="H191" s="44"/>
    </row>
    <row r="192" s="3" customFormat="1" ht="23.1" customHeight="1" spans="1:8">
      <c r="A192" s="42">
        <v>7</v>
      </c>
      <c r="B192" s="43" t="s">
        <v>1168</v>
      </c>
      <c r="C192" s="44">
        <v>4</v>
      </c>
      <c r="D192" s="44"/>
      <c r="E192" s="45" t="s">
        <v>1032</v>
      </c>
      <c r="F192" s="46">
        <v>1196.25</v>
      </c>
      <c r="G192" s="47">
        <f>F192/97012.38</f>
        <v>0.0123309004479634</v>
      </c>
      <c r="H192" s="44">
        <v>207</v>
      </c>
    </row>
    <row r="193" s="3" customFormat="1" ht="23.1" customHeight="1" spans="1:8">
      <c r="A193" s="42">
        <v>8</v>
      </c>
      <c r="B193" s="43" t="s">
        <v>939</v>
      </c>
      <c r="C193" s="44">
        <v>2</v>
      </c>
      <c r="D193" s="44">
        <v>2</v>
      </c>
      <c r="E193" s="45" t="s">
        <v>981</v>
      </c>
      <c r="F193" s="46">
        <v>1150</v>
      </c>
      <c r="G193" s="47">
        <f>F193/97012.38</f>
        <v>0.011854157170456</v>
      </c>
      <c r="H193" s="44">
        <v>179</v>
      </c>
    </row>
    <row r="194" s="3" customFormat="1" ht="23.1" customHeight="1" spans="1:8">
      <c r="A194" s="42">
        <v>9</v>
      </c>
      <c r="B194" s="43" t="s">
        <v>1169</v>
      </c>
      <c r="C194" s="44"/>
      <c r="D194" s="44"/>
      <c r="E194" s="45" t="s">
        <v>981</v>
      </c>
      <c r="F194" s="46"/>
      <c r="G194" s="47">
        <f t="shared" si="6"/>
        <v>0</v>
      </c>
      <c r="H194" s="44"/>
    </row>
    <row r="195" s="3" customFormat="1" ht="23.1" customHeight="1" spans="1:8">
      <c r="A195" s="42">
        <v>10</v>
      </c>
      <c r="B195" s="43" t="s">
        <v>1170</v>
      </c>
      <c r="C195" s="44"/>
      <c r="D195" s="44"/>
      <c r="E195" s="45" t="s">
        <v>981</v>
      </c>
      <c r="F195" s="46"/>
      <c r="G195" s="47">
        <f t="shared" si="6"/>
        <v>0</v>
      </c>
      <c r="H195" s="44"/>
    </row>
    <row r="196" s="3" customFormat="1" ht="23.1" customHeight="1" spans="1:8">
      <c r="A196" s="42">
        <v>11</v>
      </c>
      <c r="B196" s="43" t="s">
        <v>1171</v>
      </c>
      <c r="C196" s="44"/>
      <c r="D196" s="44"/>
      <c r="E196" s="45" t="s">
        <v>981</v>
      </c>
      <c r="F196" s="46"/>
      <c r="G196" s="47">
        <f t="shared" si="6"/>
        <v>0</v>
      </c>
      <c r="H196" s="44"/>
    </row>
    <row r="197" s="3" customFormat="1" ht="23.1" customHeight="1" spans="1:8">
      <c r="A197" s="42">
        <v>12</v>
      </c>
      <c r="B197" s="56" t="s">
        <v>1172</v>
      </c>
      <c r="C197" s="44"/>
      <c r="D197" s="44"/>
      <c r="E197" s="45" t="s">
        <v>981</v>
      </c>
      <c r="F197" s="46"/>
      <c r="G197" s="47">
        <f t="shared" si="6"/>
        <v>0</v>
      </c>
      <c r="H197" s="44"/>
    </row>
    <row r="198" s="3" customFormat="1" ht="23.1" customHeight="1" spans="1:8">
      <c r="A198" s="42">
        <v>13</v>
      </c>
      <c r="B198" s="56" t="s">
        <v>1173</v>
      </c>
      <c r="C198" s="44"/>
      <c r="D198" s="44"/>
      <c r="E198" s="45" t="s">
        <v>985</v>
      </c>
      <c r="F198" s="46"/>
      <c r="G198" s="47">
        <f t="shared" ref="G198:G261" si="9">F198/2473582.07</f>
        <v>0</v>
      </c>
      <c r="H198" s="44"/>
    </row>
    <row r="199" s="3" customFormat="1" ht="23.1" customHeight="1" spans="1:8">
      <c r="A199" s="42">
        <v>14</v>
      </c>
      <c r="B199" s="56" t="s">
        <v>1174</v>
      </c>
      <c r="C199" s="44"/>
      <c r="D199" s="44"/>
      <c r="E199" s="45" t="s">
        <v>1032</v>
      </c>
      <c r="F199" s="46"/>
      <c r="G199" s="47"/>
      <c r="H199" s="42"/>
    </row>
    <row r="200" s="3" customFormat="1" ht="23.1" customHeight="1" spans="1:8">
      <c r="A200" s="42">
        <v>15</v>
      </c>
      <c r="B200" s="43" t="s">
        <v>423</v>
      </c>
      <c r="C200" s="44"/>
      <c r="D200" s="44"/>
      <c r="E200" s="45" t="s">
        <v>981</v>
      </c>
      <c r="F200" s="46"/>
      <c r="G200" s="47"/>
      <c r="H200" s="44"/>
    </row>
    <row r="201" s="3" customFormat="1" ht="23.1" customHeight="1" spans="1:8">
      <c r="A201" s="42">
        <v>16</v>
      </c>
      <c r="B201" s="43" t="s">
        <v>1175</v>
      </c>
      <c r="C201" s="44"/>
      <c r="D201" s="44"/>
      <c r="E201" s="45" t="s">
        <v>1032</v>
      </c>
      <c r="F201" s="46"/>
      <c r="G201" s="55"/>
      <c r="H201" s="44"/>
    </row>
    <row r="202" s="3" customFormat="1" ht="23.1" customHeight="1" spans="1:8">
      <c r="A202" s="42">
        <v>17</v>
      </c>
      <c r="B202" s="43" t="s">
        <v>1026</v>
      </c>
      <c r="C202" s="44"/>
      <c r="D202" s="44"/>
      <c r="E202" s="45" t="s">
        <v>1027</v>
      </c>
      <c r="F202" s="46"/>
      <c r="G202" s="55"/>
      <c r="H202" s="44"/>
    </row>
    <row r="203" s="3" customFormat="1" ht="23.1" customHeight="1" spans="1:8">
      <c r="A203" s="42">
        <v>18</v>
      </c>
      <c r="B203" s="43" t="s">
        <v>1176</v>
      </c>
      <c r="C203" s="44"/>
      <c r="D203" s="44"/>
      <c r="E203" s="45" t="s">
        <v>981</v>
      </c>
      <c r="F203" s="46"/>
      <c r="G203" s="47"/>
      <c r="H203" s="44"/>
    </row>
    <row r="204" s="3" customFormat="1" ht="23.1" customHeight="1" spans="1:8">
      <c r="A204" s="42">
        <v>19</v>
      </c>
      <c r="B204" s="43" t="s">
        <v>1177</v>
      </c>
      <c r="C204" s="44"/>
      <c r="D204" s="44"/>
      <c r="E204" s="45" t="s">
        <v>1178</v>
      </c>
      <c r="F204" s="46"/>
      <c r="G204" s="47"/>
      <c r="H204" s="44"/>
    </row>
    <row r="205" s="3" customFormat="1" ht="23.1" customHeight="1" spans="1:8">
      <c r="A205" s="42">
        <v>20</v>
      </c>
      <c r="B205" s="43" t="s">
        <v>1179</v>
      </c>
      <c r="C205" s="44"/>
      <c r="D205" s="44"/>
      <c r="E205" s="45" t="s">
        <v>981</v>
      </c>
      <c r="F205" s="46"/>
      <c r="G205" s="55"/>
      <c r="H205" s="59"/>
    </row>
    <row r="206" s="3" customFormat="1" ht="23.1" customHeight="1" spans="1:8">
      <c r="A206" s="42">
        <v>21</v>
      </c>
      <c r="B206" s="43" t="s">
        <v>1180</v>
      </c>
      <c r="C206" s="44"/>
      <c r="D206" s="44"/>
      <c r="E206" s="45" t="s">
        <v>981</v>
      </c>
      <c r="F206" s="46"/>
      <c r="G206" s="55"/>
      <c r="H206" s="59"/>
    </row>
    <row r="207" s="3" customFormat="1" ht="23.1" customHeight="1" spans="1:8">
      <c r="A207" s="42">
        <v>22</v>
      </c>
      <c r="B207" s="43" t="s">
        <v>1181</v>
      </c>
      <c r="C207" s="44"/>
      <c r="D207" s="44"/>
      <c r="E207" s="45" t="s">
        <v>981</v>
      </c>
      <c r="F207" s="46"/>
      <c r="G207" s="47"/>
      <c r="H207" s="59"/>
    </row>
    <row r="208" s="3" customFormat="1" ht="23.1" customHeight="1" spans="1:8">
      <c r="A208" s="42">
        <v>23</v>
      </c>
      <c r="B208" s="43" t="s">
        <v>148</v>
      </c>
      <c r="C208" s="44">
        <v>3</v>
      </c>
      <c r="D208" s="44">
        <v>3</v>
      </c>
      <c r="E208" s="45" t="s">
        <v>981</v>
      </c>
      <c r="F208" s="46">
        <v>5250</v>
      </c>
      <c r="G208" s="47">
        <f>F208/97012.38</f>
        <v>0.0541168044738208</v>
      </c>
      <c r="H208" s="59">
        <v>191</v>
      </c>
    </row>
    <row r="209" s="3" customFormat="1" ht="23.1" customHeight="1" spans="1:8">
      <c r="A209" s="42">
        <v>24</v>
      </c>
      <c r="B209" s="43" t="s">
        <v>1182</v>
      </c>
      <c r="C209" s="44"/>
      <c r="D209" s="44"/>
      <c r="E209" s="45" t="s">
        <v>981</v>
      </c>
      <c r="F209" s="46"/>
      <c r="G209" s="47"/>
      <c r="H209" s="59"/>
    </row>
    <row r="210" s="3" customFormat="1" ht="23.1" customHeight="1" spans="1:8">
      <c r="A210" s="42">
        <v>25</v>
      </c>
      <c r="B210" s="43" t="s">
        <v>1183</v>
      </c>
      <c r="C210" s="44"/>
      <c r="D210" s="44"/>
      <c r="E210" s="45" t="s">
        <v>981</v>
      </c>
      <c r="F210" s="46"/>
      <c r="G210" s="47"/>
      <c r="H210" s="59"/>
    </row>
    <row r="211" s="3" customFormat="1" ht="23.1" customHeight="1" spans="1:8">
      <c r="A211" s="42">
        <v>26</v>
      </c>
      <c r="B211" s="43" t="s">
        <v>1184</v>
      </c>
      <c r="C211" s="44"/>
      <c r="D211" s="44"/>
      <c r="E211" s="45" t="s">
        <v>981</v>
      </c>
      <c r="F211" s="46"/>
      <c r="G211" s="47"/>
      <c r="H211" s="59"/>
    </row>
    <row r="212" s="3" customFormat="1" ht="23.1" customHeight="1" spans="1:8">
      <c r="A212" s="42">
        <v>27</v>
      </c>
      <c r="B212" s="43" t="s">
        <v>1185</v>
      </c>
      <c r="C212" s="44"/>
      <c r="D212" s="44"/>
      <c r="E212" s="45" t="s">
        <v>981</v>
      </c>
      <c r="F212" s="46"/>
      <c r="G212" s="55"/>
      <c r="H212" s="59"/>
    </row>
    <row r="213" s="3" customFormat="1" ht="23.1" customHeight="1" spans="1:8">
      <c r="A213" s="42">
        <v>28</v>
      </c>
      <c r="B213" s="43" t="s">
        <v>384</v>
      </c>
      <c r="C213" s="44"/>
      <c r="D213" s="44"/>
      <c r="E213" s="45" t="s">
        <v>981</v>
      </c>
      <c r="F213" s="46"/>
      <c r="G213" s="47"/>
      <c r="H213" s="59"/>
    </row>
    <row r="214" s="3" customFormat="1" ht="23.1" customHeight="1" spans="1:8">
      <c r="A214" s="51" t="s">
        <v>1007</v>
      </c>
      <c r="B214" s="52" t="s">
        <v>1186</v>
      </c>
      <c r="C214" s="44">
        <f>SUM(C215:C251)</f>
        <v>1</v>
      </c>
      <c r="D214" s="45" t="s">
        <v>1047</v>
      </c>
      <c r="E214" s="45" t="s">
        <v>1047</v>
      </c>
      <c r="F214" s="46">
        <f>SUM(F215:F251)</f>
        <v>107.5</v>
      </c>
      <c r="G214" s="47">
        <f>F214/97012.38</f>
        <v>0.00110810599636871</v>
      </c>
      <c r="H214" s="44">
        <f>SUM(H215:H251)</f>
        <v>69</v>
      </c>
    </row>
    <row r="215" s="3" customFormat="1" ht="23.1" customHeight="1" spans="1:8">
      <c r="A215" s="42">
        <v>1</v>
      </c>
      <c r="B215" s="43" t="s">
        <v>928</v>
      </c>
      <c r="C215" s="44"/>
      <c r="D215" s="44"/>
      <c r="E215" s="45" t="s">
        <v>998</v>
      </c>
      <c r="F215" s="46"/>
      <c r="G215" s="55">
        <f t="shared" si="9"/>
        <v>0</v>
      </c>
      <c r="H215" s="44"/>
    </row>
    <row r="216" s="3" customFormat="1" ht="23.1" customHeight="1" spans="1:8">
      <c r="A216" s="42">
        <v>2</v>
      </c>
      <c r="B216" s="43" t="s">
        <v>1187</v>
      </c>
      <c r="C216" s="44">
        <v>1</v>
      </c>
      <c r="D216" s="44">
        <v>1</v>
      </c>
      <c r="E216" s="45" t="s">
        <v>981</v>
      </c>
      <c r="F216" s="46">
        <v>107.5</v>
      </c>
      <c r="G216" s="47">
        <f>F216/97012.38</f>
        <v>0.00110810599636871</v>
      </c>
      <c r="H216" s="44">
        <v>69</v>
      </c>
    </row>
    <row r="217" s="3" customFormat="1" ht="23.1" customHeight="1" spans="1:8">
      <c r="A217" s="42">
        <v>3</v>
      </c>
      <c r="B217" s="43" t="s">
        <v>1188</v>
      </c>
      <c r="C217" s="44"/>
      <c r="D217" s="44"/>
      <c r="E217" s="45" t="s">
        <v>981</v>
      </c>
      <c r="F217" s="46"/>
      <c r="G217" s="47">
        <f t="shared" si="9"/>
        <v>0</v>
      </c>
      <c r="H217" s="44"/>
    </row>
    <row r="218" s="3" customFormat="1" ht="23.1" customHeight="1" spans="1:8">
      <c r="A218" s="42">
        <v>4</v>
      </c>
      <c r="B218" s="43" t="s">
        <v>500</v>
      </c>
      <c r="C218" s="44"/>
      <c r="D218" s="44"/>
      <c r="E218" s="45" t="s">
        <v>981</v>
      </c>
      <c r="F218" s="46"/>
      <c r="G218" s="47">
        <f t="shared" si="9"/>
        <v>0</v>
      </c>
      <c r="H218" s="44"/>
    </row>
    <row r="219" s="3" customFormat="1" ht="23.1" customHeight="1" spans="1:8">
      <c r="A219" s="42">
        <v>5</v>
      </c>
      <c r="B219" s="43" t="s">
        <v>1092</v>
      </c>
      <c r="C219" s="44"/>
      <c r="D219" s="44"/>
      <c r="E219" s="45" t="s">
        <v>981</v>
      </c>
      <c r="F219" s="46"/>
      <c r="G219" s="47">
        <f t="shared" si="9"/>
        <v>0</v>
      </c>
      <c r="H219" s="45"/>
    </row>
    <row r="220" s="3" customFormat="1" ht="23.1" customHeight="1" spans="1:8">
      <c r="A220" s="42">
        <v>6</v>
      </c>
      <c r="B220" s="43" t="s">
        <v>1189</v>
      </c>
      <c r="C220" s="44"/>
      <c r="D220" s="44"/>
      <c r="E220" s="45" t="s">
        <v>1025</v>
      </c>
      <c r="F220" s="46"/>
      <c r="G220" s="47">
        <f t="shared" si="9"/>
        <v>0</v>
      </c>
      <c r="H220" s="45"/>
    </row>
    <row r="221" s="3" customFormat="1" ht="23.1" customHeight="1" spans="1:8">
      <c r="A221" s="42">
        <v>7</v>
      </c>
      <c r="B221" s="43" t="s">
        <v>1190</v>
      </c>
      <c r="C221" s="44"/>
      <c r="D221" s="44"/>
      <c r="E221" s="45" t="s">
        <v>981</v>
      </c>
      <c r="F221" s="46"/>
      <c r="G221" s="47">
        <f t="shared" si="9"/>
        <v>0</v>
      </c>
      <c r="H221" s="45"/>
    </row>
    <row r="222" s="3" customFormat="1" ht="23.1" customHeight="1" spans="1:8">
      <c r="A222" s="42">
        <v>8</v>
      </c>
      <c r="B222" s="43" t="s">
        <v>1191</v>
      </c>
      <c r="C222" s="44"/>
      <c r="D222" s="44"/>
      <c r="E222" s="45" t="s">
        <v>1025</v>
      </c>
      <c r="F222" s="46"/>
      <c r="G222" s="47">
        <f t="shared" si="9"/>
        <v>0</v>
      </c>
      <c r="H222" s="45"/>
    </row>
    <row r="223" s="3" customFormat="1" ht="23.1" customHeight="1" spans="1:8">
      <c r="A223" s="42">
        <v>9</v>
      </c>
      <c r="B223" s="43" t="s">
        <v>1192</v>
      </c>
      <c r="C223" s="44"/>
      <c r="D223" s="44"/>
      <c r="E223" s="45" t="s">
        <v>981</v>
      </c>
      <c r="F223" s="46"/>
      <c r="G223" s="47">
        <f t="shared" si="9"/>
        <v>0</v>
      </c>
      <c r="H223" s="45"/>
    </row>
    <row r="224" s="3" customFormat="1" ht="23.1" customHeight="1" spans="1:8">
      <c r="A224" s="42">
        <v>10</v>
      </c>
      <c r="B224" s="43" t="s">
        <v>1193</v>
      </c>
      <c r="C224" s="44"/>
      <c r="D224" s="44"/>
      <c r="E224" s="45" t="s">
        <v>981</v>
      </c>
      <c r="F224" s="46"/>
      <c r="G224" s="47">
        <f t="shared" si="9"/>
        <v>0</v>
      </c>
      <c r="H224" s="45"/>
    </row>
    <row r="225" s="3" customFormat="1" ht="23.1" customHeight="1" spans="1:8">
      <c r="A225" s="42">
        <v>11</v>
      </c>
      <c r="B225" s="43" t="s">
        <v>1194</v>
      </c>
      <c r="C225" s="44"/>
      <c r="D225" s="44"/>
      <c r="E225" s="45" t="s">
        <v>1157</v>
      </c>
      <c r="F225" s="46"/>
      <c r="G225" s="47">
        <f t="shared" si="9"/>
        <v>0</v>
      </c>
      <c r="H225" s="44"/>
    </row>
    <row r="226" s="3" customFormat="1" ht="23.1" customHeight="1" spans="1:8">
      <c r="A226" s="42">
        <v>12</v>
      </c>
      <c r="B226" s="43" t="s">
        <v>1195</v>
      </c>
      <c r="C226" s="44"/>
      <c r="D226" s="44"/>
      <c r="E226" s="45" t="s">
        <v>1032</v>
      </c>
      <c r="F226" s="46"/>
      <c r="G226" s="47">
        <f t="shared" si="9"/>
        <v>0</v>
      </c>
      <c r="H226" s="44"/>
    </row>
    <row r="227" s="3" customFormat="1" ht="23.1" customHeight="1" spans="1:8">
      <c r="A227" s="42">
        <v>13</v>
      </c>
      <c r="B227" s="43" t="s">
        <v>1028</v>
      </c>
      <c r="C227" s="44"/>
      <c r="D227" s="44"/>
      <c r="E227" s="45" t="s">
        <v>981</v>
      </c>
      <c r="F227" s="46"/>
      <c r="G227" s="47">
        <f t="shared" si="9"/>
        <v>0</v>
      </c>
      <c r="H227" s="44"/>
    </row>
    <row r="228" s="3" customFormat="1" ht="23.1" customHeight="1" spans="1:8">
      <c r="A228" s="42">
        <v>14</v>
      </c>
      <c r="B228" s="43" t="s">
        <v>1196</v>
      </c>
      <c r="C228" s="44"/>
      <c r="D228" s="44"/>
      <c r="E228" s="45" t="s">
        <v>981</v>
      </c>
      <c r="F228" s="46"/>
      <c r="G228" s="47">
        <f t="shared" si="9"/>
        <v>0</v>
      </c>
      <c r="H228" s="44"/>
    </row>
    <row r="229" s="3" customFormat="1" ht="23.1" customHeight="1" spans="1:8">
      <c r="A229" s="42">
        <v>15</v>
      </c>
      <c r="B229" s="43" t="s">
        <v>1197</v>
      </c>
      <c r="C229" s="44"/>
      <c r="D229" s="44"/>
      <c r="E229" s="45" t="s">
        <v>981</v>
      </c>
      <c r="F229" s="46"/>
      <c r="G229" s="47">
        <f t="shared" si="9"/>
        <v>0</v>
      </c>
      <c r="H229" s="44"/>
    </row>
    <row r="230" s="3" customFormat="1" ht="23.1" customHeight="1" spans="1:8">
      <c r="A230" s="42">
        <v>16</v>
      </c>
      <c r="B230" s="43" t="s">
        <v>1198</v>
      </c>
      <c r="C230" s="44"/>
      <c r="D230" s="44"/>
      <c r="E230" s="45" t="s">
        <v>994</v>
      </c>
      <c r="F230" s="46"/>
      <c r="G230" s="55">
        <f t="shared" si="9"/>
        <v>0</v>
      </c>
      <c r="H230" s="44"/>
    </row>
    <row r="231" s="3" customFormat="1" ht="23.1" customHeight="1" spans="1:8">
      <c r="A231" s="42">
        <v>17</v>
      </c>
      <c r="B231" s="43" t="s">
        <v>1199</v>
      </c>
      <c r="C231" s="44"/>
      <c r="D231" s="44"/>
      <c r="E231" s="45" t="s">
        <v>981</v>
      </c>
      <c r="F231" s="46"/>
      <c r="G231" s="47">
        <f t="shared" si="9"/>
        <v>0</v>
      </c>
      <c r="H231" s="44"/>
    </row>
    <row r="232" s="3" customFormat="1" ht="23.1" customHeight="1" spans="1:8">
      <c r="A232" s="42">
        <v>18</v>
      </c>
      <c r="B232" s="43" t="s">
        <v>1200</v>
      </c>
      <c r="C232" s="44"/>
      <c r="D232" s="44"/>
      <c r="E232" s="45" t="s">
        <v>981</v>
      </c>
      <c r="F232" s="46"/>
      <c r="G232" s="47">
        <f t="shared" si="9"/>
        <v>0</v>
      </c>
      <c r="H232" s="44"/>
    </row>
    <row r="233" s="3" customFormat="1" ht="23.1" customHeight="1" spans="1:8">
      <c r="A233" s="42">
        <v>19</v>
      </c>
      <c r="B233" s="43" t="s">
        <v>1099</v>
      </c>
      <c r="C233" s="44"/>
      <c r="D233" s="44"/>
      <c r="E233" s="45" t="s">
        <v>998</v>
      </c>
      <c r="F233" s="46"/>
      <c r="G233" s="47">
        <f t="shared" si="9"/>
        <v>0</v>
      </c>
      <c r="H233" s="44"/>
    </row>
    <row r="234" s="3" customFormat="1" ht="23.1" customHeight="1" spans="1:8">
      <c r="A234" s="42">
        <v>20</v>
      </c>
      <c r="B234" s="43" t="s">
        <v>1086</v>
      </c>
      <c r="C234" s="44"/>
      <c r="D234" s="44"/>
      <c r="E234" s="45" t="s">
        <v>998</v>
      </c>
      <c r="F234" s="46"/>
      <c r="G234" s="47">
        <f t="shared" si="9"/>
        <v>0</v>
      </c>
      <c r="H234" s="44"/>
    </row>
    <row r="235" s="3" customFormat="1" ht="23.1" customHeight="1" spans="1:8">
      <c r="A235" s="42">
        <v>21</v>
      </c>
      <c r="B235" s="43" t="s">
        <v>1201</v>
      </c>
      <c r="C235" s="44"/>
      <c r="D235" s="44"/>
      <c r="E235" s="45" t="s">
        <v>994</v>
      </c>
      <c r="F235" s="46"/>
      <c r="G235" s="47">
        <f t="shared" si="9"/>
        <v>0</v>
      </c>
      <c r="H235" s="44"/>
    </row>
    <row r="236" s="3" customFormat="1" ht="23.1" customHeight="1" spans="1:8">
      <c r="A236" s="42">
        <v>22</v>
      </c>
      <c r="B236" s="43" t="s">
        <v>1202</v>
      </c>
      <c r="C236" s="44"/>
      <c r="D236" s="44"/>
      <c r="E236" s="45" t="s">
        <v>998</v>
      </c>
      <c r="F236" s="46"/>
      <c r="G236" s="55">
        <f t="shared" si="9"/>
        <v>0</v>
      </c>
      <c r="H236" s="44"/>
    </row>
    <row r="237" s="3" customFormat="1" ht="23.1" customHeight="1" spans="1:8">
      <c r="A237" s="42">
        <v>23</v>
      </c>
      <c r="B237" s="60" t="s">
        <v>1203</v>
      </c>
      <c r="C237" s="61"/>
      <c r="D237" s="61"/>
      <c r="E237" s="61" t="s">
        <v>981</v>
      </c>
      <c r="F237" s="46"/>
      <c r="G237" s="47">
        <f t="shared" si="9"/>
        <v>0</v>
      </c>
      <c r="H237" s="45"/>
    </row>
    <row r="238" s="3" customFormat="1" ht="23.1" customHeight="1" spans="1:8">
      <c r="A238" s="42">
        <v>24</v>
      </c>
      <c r="B238" s="60" t="s">
        <v>1204</v>
      </c>
      <c r="C238" s="61"/>
      <c r="D238" s="61"/>
      <c r="E238" s="61" t="s">
        <v>998</v>
      </c>
      <c r="F238" s="46"/>
      <c r="G238" s="47">
        <f t="shared" si="9"/>
        <v>0</v>
      </c>
      <c r="H238" s="45"/>
    </row>
    <row r="239" s="3" customFormat="1" ht="23.1" customHeight="1" spans="1:8">
      <c r="A239" s="42">
        <v>25</v>
      </c>
      <c r="B239" s="43" t="s">
        <v>1205</v>
      </c>
      <c r="C239" s="44"/>
      <c r="D239" s="44"/>
      <c r="E239" s="45" t="s">
        <v>998</v>
      </c>
      <c r="F239" s="46"/>
      <c r="G239" s="47">
        <f t="shared" si="9"/>
        <v>0</v>
      </c>
      <c r="H239" s="44"/>
    </row>
    <row r="240" s="3" customFormat="1" ht="23.1" customHeight="1" spans="1:8">
      <c r="A240" s="42">
        <v>26</v>
      </c>
      <c r="B240" s="43" t="s">
        <v>1206</v>
      </c>
      <c r="C240" s="44"/>
      <c r="D240" s="44"/>
      <c r="E240" s="45" t="s">
        <v>998</v>
      </c>
      <c r="F240" s="46"/>
      <c r="G240" s="47"/>
      <c r="H240" s="59"/>
    </row>
    <row r="241" s="3" customFormat="1" ht="23.1" customHeight="1" spans="1:8">
      <c r="A241" s="42">
        <v>27</v>
      </c>
      <c r="B241" s="43" t="s">
        <v>1207</v>
      </c>
      <c r="C241" s="44"/>
      <c r="D241" s="44"/>
      <c r="E241" s="45" t="s">
        <v>998</v>
      </c>
      <c r="F241" s="46"/>
      <c r="G241" s="55">
        <f t="shared" si="9"/>
        <v>0</v>
      </c>
      <c r="H241" s="59"/>
    </row>
    <row r="242" s="3" customFormat="1" ht="23.1" customHeight="1" spans="1:8">
      <c r="A242" s="42">
        <v>28</v>
      </c>
      <c r="B242" s="43" t="s">
        <v>1208</v>
      </c>
      <c r="C242" s="44"/>
      <c r="D242" s="44"/>
      <c r="E242" s="45" t="s">
        <v>998</v>
      </c>
      <c r="F242" s="46"/>
      <c r="G242" s="47">
        <f t="shared" si="9"/>
        <v>0</v>
      </c>
      <c r="H242" s="59"/>
    </row>
    <row r="243" s="3" customFormat="1" ht="23.1" customHeight="1" spans="1:8">
      <c r="A243" s="42">
        <v>29</v>
      </c>
      <c r="B243" s="43" t="s">
        <v>1209</v>
      </c>
      <c r="C243" s="44"/>
      <c r="D243" s="44"/>
      <c r="E243" s="45" t="s">
        <v>998</v>
      </c>
      <c r="F243" s="46"/>
      <c r="G243" s="47">
        <f t="shared" si="9"/>
        <v>0</v>
      </c>
      <c r="H243" s="59"/>
    </row>
    <row r="244" s="3" customFormat="1" ht="23.1" customHeight="1" spans="1:8">
      <c r="A244" s="42">
        <v>30</v>
      </c>
      <c r="B244" s="43" t="s">
        <v>1210</v>
      </c>
      <c r="C244" s="44"/>
      <c r="D244" s="44"/>
      <c r="E244" s="45" t="s">
        <v>998</v>
      </c>
      <c r="F244" s="46"/>
      <c r="G244" s="47">
        <f t="shared" si="9"/>
        <v>0</v>
      </c>
      <c r="H244" s="59"/>
    </row>
    <row r="245" s="3" customFormat="1" ht="23.1" customHeight="1" spans="1:8">
      <c r="A245" s="42">
        <v>31</v>
      </c>
      <c r="B245" s="43" t="s">
        <v>1211</v>
      </c>
      <c r="C245" s="44"/>
      <c r="D245" s="44"/>
      <c r="E245" s="45" t="s">
        <v>998</v>
      </c>
      <c r="F245" s="46"/>
      <c r="G245" s="47">
        <f t="shared" si="9"/>
        <v>0</v>
      </c>
      <c r="H245" s="59"/>
    </row>
    <row r="246" s="3" customFormat="1" ht="23.1" customHeight="1" spans="1:8">
      <c r="A246" s="42">
        <v>32</v>
      </c>
      <c r="B246" s="43" t="s">
        <v>1212</v>
      </c>
      <c r="C246" s="44"/>
      <c r="D246" s="44"/>
      <c r="E246" s="45" t="s">
        <v>998</v>
      </c>
      <c r="F246" s="46"/>
      <c r="G246" s="47">
        <f t="shared" si="9"/>
        <v>0</v>
      </c>
      <c r="H246" s="59"/>
    </row>
    <row r="247" s="3" customFormat="1" ht="23.1" customHeight="1" spans="1:8">
      <c r="A247" s="42">
        <v>33</v>
      </c>
      <c r="B247" s="43" t="s">
        <v>1213</v>
      </c>
      <c r="C247" s="44"/>
      <c r="D247" s="44"/>
      <c r="E247" s="45" t="s">
        <v>981</v>
      </c>
      <c r="F247" s="46"/>
      <c r="G247" s="47">
        <f t="shared" si="9"/>
        <v>0</v>
      </c>
      <c r="H247" s="59"/>
    </row>
    <row r="248" s="3" customFormat="1" ht="23.1" customHeight="1" spans="1:8">
      <c r="A248" s="42">
        <v>34</v>
      </c>
      <c r="B248" s="43" t="s">
        <v>1214</v>
      </c>
      <c r="C248" s="44"/>
      <c r="D248" s="44"/>
      <c r="E248" s="45" t="s">
        <v>981</v>
      </c>
      <c r="F248" s="46"/>
      <c r="G248" s="47">
        <f t="shared" si="9"/>
        <v>0</v>
      </c>
      <c r="H248" s="59"/>
    </row>
    <row r="249" s="3" customFormat="1" ht="23.1" customHeight="1" spans="1:8">
      <c r="A249" s="42">
        <v>35</v>
      </c>
      <c r="B249" s="43" t="s">
        <v>1215</v>
      </c>
      <c r="C249" s="44"/>
      <c r="D249" s="44"/>
      <c r="E249" s="45" t="s">
        <v>981</v>
      </c>
      <c r="F249" s="46"/>
      <c r="G249" s="47">
        <f t="shared" si="9"/>
        <v>0</v>
      </c>
      <c r="H249" s="59"/>
    </row>
    <row r="250" s="3" customFormat="1" ht="23.1" customHeight="1" spans="1:8">
      <c r="A250" s="42">
        <v>36</v>
      </c>
      <c r="B250" s="43" t="s">
        <v>1216</v>
      </c>
      <c r="C250" s="44"/>
      <c r="D250" s="44"/>
      <c r="E250" s="45" t="s">
        <v>981</v>
      </c>
      <c r="F250" s="46"/>
      <c r="G250" s="47">
        <f t="shared" si="9"/>
        <v>0</v>
      </c>
      <c r="H250" s="59"/>
    </row>
    <row r="251" s="3" customFormat="1" ht="23.1" customHeight="1" spans="1:8">
      <c r="A251" s="42">
        <v>37</v>
      </c>
      <c r="B251" s="43" t="s">
        <v>1217</v>
      </c>
      <c r="C251" s="44"/>
      <c r="D251" s="44"/>
      <c r="E251" s="45" t="s">
        <v>994</v>
      </c>
      <c r="F251" s="46"/>
      <c r="G251" s="47">
        <f t="shared" si="9"/>
        <v>0</v>
      </c>
      <c r="H251" s="59"/>
    </row>
    <row r="252" s="3" customFormat="1" ht="23.1" customHeight="1" spans="1:8">
      <c r="A252" s="51" t="s">
        <v>1218</v>
      </c>
      <c r="B252" s="52" t="s">
        <v>1219</v>
      </c>
      <c r="C252" s="45">
        <f>SUM(C253:C253)</f>
        <v>0</v>
      </c>
      <c r="D252" s="45" t="s">
        <v>1047</v>
      </c>
      <c r="E252" s="45" t="s">
        <v>1047</v>
      </c>
      <c r="F252" s="62">
        <f>SUM(F253:F253)</f>
        <v>0</v>
      </c>
      <c r="G252" s="47">
        <f t="shared" si="9"/>
        <v>0</v>
      </c>
      <c r="H252" s="63">
        <f>SUM(H253:H253)</f>
        <v>0</v>
      </c>
    </row>
    <row r="253" s="3" customFormat="1" ht="23.1" customHeight="1" spans="1:8">
      <c r="A253" s="44">
        <v>1</v>
      </c>
      <c r="B253" s="56" t="s">
        <v>1220</v>
      </c>
      <c r="C253" s="44"/>
      <c r="D253" s="44"/>
      <c r="E253" s="45" t="s">
        <v>1221</v>
      </c>
      <c r="F253" s="46"/>
      <c r="G253" s="47">
        <f t="shared" si="9"/>
        <v>0</v>
      </c>
      <c r="H253" s="59"/>
    </row>
    <row r="254" s="3" customFormat="1" ht="23.1" customHeight="1" spans="1:8">
      <c r="A254" s="51" t="s">
        <v>1222</v>
      </c>
      <c r="B254" s="64" t="s">
        <v>1223</v>
      </c>
      <c r="C254" s="59">
        <f>SUM(C255:C269)</f>
        <v>0</v>
      </c>
      <c r="D254" s="45" t="s">
        <v>1047</v>
      </c>
      <c r="E254" s="45" t="s">
        <v>1047</v>
      </c>
      <c r="F254" s="46">
        <f>SUM(F255:F269)</f>
        <v>0</v>
      </c>
      <c r="G254" s="47">
        <f t="shared" si="9"/>
        <v>0</v>
      </c>
      <c r="H254" s="59">
        <f>SUM(H255:H269)</f>
        <v>0</v>
      </c>
    </row>
    <row r="255" s="3" customFormat="1" ht="23.1" customHeight="1" spans="1:8">
      <c r="A255" s="42">
        <v>1</v>
      </c>
      <c r="B255" s="43" t="s">
        <v>1224</v>
      </c>
      <c r="C255" s="59"/>
      <c r="D255" s="59"/>
      <c r="E255" s="45" t="s">
        <v>981</v>
      </c>
      <c r="F255" s="46"/>
      <c r="G255" s="47">
        <f t="shared" si="9"/>
        <v>0</v>
      </c>
      <c r="H255" s="59"/>
    </row>
    <row r="256" s="3" customFormat="1" ht="23.1" customHeight="1" spans="1:8">
      <c r="A256" s="42">
        <v>2</v>
      </c>
      <c r="B256" s="43" t="s">
        <v>1225</v>
      </c>
      <c r="C256" s="59"/>
      <c r="D256" s="59"/>
      <c r="E256" s="45" t="s">
        <v>981</v>
      </c>
      <c r="F256" s="46"/>
      <c r="G256" s="47">
        <f t="shared" si="9"/>
        <v>0</v>
      </c>
      <c r="H256" s="59"/>
    </row>
    <row r="257" s="3" customFormat="1" ht="23.1" customHeight="1" spans="1:8">
      <c r="A257" s="42">
        <v>3</v>
      </c>
      <c r="B257" s="43" t="s">
        <v>1226</v>
      </c>
      <c r="C257" s="59"/>
      <c r="D257" s="59"/>
      <c r="E257" s="45" t="s">
        <v>981</v>
      </c>
      <c r="F257" s="46"/>
      <c r="G257" s="47">
        <f t="shared" si="9"/>
        <v>0</v>
      </c>
      <c r="H257" s="59"/>
    </row>
    <row r="258" s="3" customFormat="1" ht="23.1" customHeight="1" spans="1:8">
      <c r="A258" s="42">
        <v>4</v>
      </c>
      <c r="B258" s="43" t="s">
        <v>1227</v>
      </c>
      <c r="C258" s="59"/>
      <c r="D258" s="59"/>
      <c r="E258" s="45" t="s">
        <v>979</v>
      </c>
      <c r="F258" s="46"/>
      <c r="G258" s="55">
        <f t="shared" si="9"/>
        <v>0</v>
      </c>
      <c r="H258" s="59"/>
    </row>
    <row r="259" s="3" customFormat="1" ht="23.1" customHeight="1" spans="1:8">
      <c r="A259" s="42">
        <v>5</v>
      </c>
      <c r="B259" s="43" t="s">
        <v>1228</v>
      </c>
      <c r="C259" s="59"/>
      <c r="D259" s="59"/>
      <c r="E259" s="45" t="s">
        <v>981</v>
      </c>
      <c r="F259" s="46"/>
      <c r="G259" s="47">
        <f t="shared" si="9"/>
        <v>0</v>
      </c>
      <c r="H259" s="59"/>
    </row>
    <row r="260" s="3" customFormat="1" ht="23.1" customHeight="1" spans="1:8">
      <c r="A260" s="42">
        <v>6</v>
      </c>
      <c r="B260" s="43" t="s">
        <v>1229</v>
      </c>
      <c r="C260" s="59"/>
      <c r="D260" s="59"/>
      <c r="E260" s="45" t="s">
        <v>981</v>
      </c>
      <c r="F260" s="46"/>
      <c r="G260" s="47">
        <f t="shared" si="9"/>
        <v>0</v>
      </c>
      <c r="H260" s="59"/>
    </row>
    <row r="261" s="3" customFormat="1" ht="23.1" customHeight="1" spans="1:8">
      <c r="A261" s="42">
        <v>7</v>
      </c>
      <c r="B261" s="43" t="s">
        <v>1230</v>
      </c>
      <c r="C261" s="59"/>
      <c r="D261" s="59"/>
      <c r="E261" s="45" t="s">
        <v>981</v>
      </c>
      <c r="F261" s="46"/>
      <c r="G261" s="47">
        <f t="shared" si="9"/>
        <v>0</v>
      </c>
      <c r="H261" s="59"/>
    </row>
    <row r="262" s="3" customFormat="1" ht="23.1" customHeight="1" spans="1:8">
      <c r="A262" s="42">
        <v>8</v>
      </c>
      <c r="B262" s="43" t="s">
        <v>1231</v>
      </c>
      <c r="C262" s="59"/>
      <c r="D262" s="59"/>
      <c r="E262" s="45" t="s">
        <v>979</v>
      </c>
      <c r="F262" s="46"/>
      <c r="G262" s="55">
        <f t="shared" ref="G262:G269" si="10">F262/2473582.07</f>
        <v>0</v>
      </c>
      <c r="H262" s="59"/>
    </row>
    <row r="263" s="3" customFormat="1" ht="23.1" customHeight="1" spans="1:8">
      <c r="A263" s="42">
        <v>9</v>
      </c>
      <c r="B263" s="43" t="s">
        <v>1232</v>
      </c>
      <c r="C263" s="59"/>
      <c r="D263" s="59"/>
      <c r="E263" s="45" t="s">
        <v>1233</v>
      </c>
      <c r="F263" s="46"/>
      <c r="G263" s="55">
        <f t="shared" si="10"/>
        <v>0</v>
      </c>
      <c r="H263" s="59"/>
    </row>
    <row r="264" s="3" customFormat="1" ht="23.1" customHeight="1" spans="1:8">
      <c r="A264" s="42">
        <v>10</v>
      </c>
      <c r="B264" s="43" t="s">
        <v>1234</v>
      </c>
      <c r="C264" s="59"/>
      <c r="D264" s="59"/>
      <c r="E264" s="45" t="s">
        <v>1157</v>
      </c>
      <c r="F264" s="46"/>
      <c r="G264" s="47">
        <f t="shared" si="10"/>
        <v>0</v>
      </c>
      <c r="H264" s="59"/>
    </row>
    <row r="265" s="3" customFormat="1" ht="23.1" customHeight="1" spans="1:8">
      <c r="A265" s="42">
        <v>11</v>
      </c>
      <c r="B265" s="43" t="s">
        <v>1235</v>
      </c>
      <c r="C265" s="59"/>
      <c r="D265" s="59"/>
      <c r="E265" s="45" t="s">
        <v>981</v>
      </c>
      <c r="F265" s="46"/>
      <c r="G265" s="47">
        <f t="shared" si="10"/>
        <v>0</v>
      </c>
      <c r="H265" s="59"/>
    </row>
    <row r="266" s="3" customFormat="1" ht="23.1" customHeight="1" spans="1:8">
      <c r="A266" s="42">
        <v>12</v>
      </c>
      <c r="B266" s="43" t="s">
        <v>1168</v>
      </c>
      <c r="C266" s="59"/>
      <c r="D266" s="59"/>
      <c r="E266" s="45" t="s">
        <v>981</v>
      </c>
      <c r="F266" s="46"/>
      <c r="G266" s="47">
        <f t="shared" si="10"/>
        <v>0</v>
      </c>
      <c r="H266" s="59"/>
    </row>
    <row r="267" s="3" customFormat="1" ht="23.1" customHeight="1" spans="1:8">
      <c r="A267" s="42">
        <v>13</v>
      </c>
      <c r="B267" s="43" t="s">
        <v>1236</v>
      </c>
      <c r="C267" s="59"/>
      <c r="D267" s="59"/>
      <c r="E267" s="45" t="s">
        <v>981</v>
      </c>
      <c r="F267" s="46"/>
      <c r="G267" s="55">
        <f t="shared" si="10"/>
        <v>0</v>
      </c>
      <c r="H267" s="59"/>
    </row>
    <row r="268" s="3" customFormat="1" ht="23.1" customHeight="1" spans="1:8">
      <c r="A268" s="42">
        <v>14</v>
      </c>
      <c r="B268" s="43" t="s">
        <v>1237</v>
      </c>
      <c r="C268" s="59"/>
      <c r="D268" s="59"/>
      <c r="E268" s="45" t="s">
        <v>981</v>
      </c>
      <c r="F268" s="46"/>
      <c r="G268" s="47">
        <f t="shared" si="10"/>
        <v>0</v>
      </c>
      <c r="H268" s="59"/>
    </row>
    <row r="269" s="3" customFormat="1" ht="23.1" customHeight="1" spans="1:8">
      <c r="A269" s="42">
        <v>15</v>
      </c>
      <c r="B269" s="43" t="s">
        <v>1238</v>
      </c>
      <c r="C269" s="59"/>
      <c r="D269" s="59"/>
      <c r="E269" s="45" t="s">
        <v>981</v>
      </c>
      <c r="F269" s="46"/>
      <c r="G269" s="47">
        <f t="shared" si="10"/>
        <v>0</v>
      </c>
      <c r="H269" s="59"/>
    </row>
    <row r="270" s="4" customFormat="1" ht="14.25"/>
    <row r="271" s="1" customFormat="1" ht="14.25"/>
    <row r="272" s="1" customFormat="1" ht="14.25"/>
  </sheetData>
  <mergeCells count="9">
    <mergeCell ref="A1:H1"/>
    <mergeCell ref="F2:H2"/>
    <mergeCell ref="D3:E3"/>
    <mergeCell ref="F3:G3"/>
    <mergeCell ref="A5:B5"/>
    <mergeCell ref="A3:A4"/>
    <mergeCell ref="B3:B4"/>
    <mergeCell ref="C3:C4"/>
    <mergeCell ref="H3:H4"/>
  </mergeCells>
  <pageMargins left="0.391666666666667" right="0.195138888888889" top="0.313888888888889" bottom="0.313888888888889" header="0.195138888888889" footer="0.195138888888889"/>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3</vt:i4>
      </vt:variant>
    </vt:vector>
  </HeadingPairs>
  <TitlesOfParts>
    <vt:vector size="3" baseType="lpstr">
      <vt:lpstr>乡村振兴项目库汇总表</vt:lpstr>
      <vt:lpstr>项目库汇总表</vt:lpstr>
      <vt:lpstr>项目分类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dcterms:created xsi:type="dcterms:W3CDTF">2020-09-24T19:39:00Z</dcterms:created>
  <cp:lastPrinted>2021-09-30T12:50:00Z</cp:lastPrinted>
  <dcterms:modified xsi:type="dcterms:W3CDTF">2022-11-16T15:26:58Z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4A4BD7E691FE4B8BBAE21A3FD0DA7237</vt:lpwstr>
  </property>
</Properties>
</file>