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项目计划" sheetId="3" r:id="rId1"/>
  </sheets>
  <definedNames>
    <definedName name="_xlnm._FilterDatabase" localSheetId="0" hidden="1">项目计划!$A$5:$Z$9</definedName>
    <definedName name="_xlnm.Print_Titles" localSheetId="0">项目计划!$3:$5</definedName>
  </definedNames>
  <calcPr calcId="125725"/>
</workbook>
</file>

<file path=xl/calcChain.xml><?xml version="1.0" encoding="utf-8"?>
<calcChain xmlns="http://schemas.openxmlformats.org/spreadsheetml/2006/main">
  <c r="W7" i="3"/>
  <c r="V7"/>
  <c r="U7"/>
  <c r="T7"/>
  <c r="S7"/>
  <c r="R7"/>
  <c r="Q7"/>
  <c r="P7"/>
  <c r="O7"/>
  <c r="N7"/>
  <c r="M7"/>
  <c r="L7"/>
  <c r="K7"/>
  <c r="V6"/>
  <c r="U6"/>
  <c r="T6"/>
  <c r="R6"/>
  <c r="Q6"/>
  <c r="P6"/>
</calcChain>
</file>

<file path=xl/sharedStrings.xml><?xml version="1.0" encoding="utf-8"?>
<sst xmlns="http://schemas.openxmlformats.org/spreadsheetml/2006/main" count="70" uniqueCount="64">
  <si>
    <t>和硕县2024年自中央财政衔接推进乡村振兴补助资金项目计划汇总表</t>
  </si>
  <si>
    <t>填报单位（盖章）：</t>
  </si>
  <si>
    <t>填报时间：2023年 月  日</t>
  </si>
  <si>
    <t>序号</t>
  </si>
  <si>
    <t>项目库
编号</t>
  </si>
  <si>
    <t>项目名称</t>
  </si>
  <si>
    <t>项目
类别</t>
  </si>
  <si>
    <t>项目
子类型</t>
  </si>
  <si>
    <t>建设
性质</t>
  </si>
  <si>
    <t>实施地点</t>
  </si>
  <si>
    <t>主要建设内容</t>
  </si>
  <si>
    <t>建设
单位</t>
  </si>
  <si>
    <t>建设
规模</t>
  </si>
  <si>
    <t>资金规模及来源</t>
  </si>
  <si>
    <t>项目主管
部门</t>
  </si>
  <si>
    <t>责任人</t>
  </si>
  <si>
    <t>绩效目标</t>
  </si>
  <si>
    <t>利益联结机制</t>
  </si>
  <si>
    <t>合计</t>
  </si>
  <si>
    <t>衔接资金</t>
  </si>
  <si>
    <t>自治州财政衔接资金</t>
  </si>
  <si>
    <t>地方政府
债券资金</t>
  </si>
  <si>
    <t>县市财政衔接资金</t>
  </si>
  <si>
    <t>其他资金</t>
  </si>
  <si>
    <t>小计</t>
  </si>
  <si>
    <t>中央巩固拓展脱贫攻坚成果和乡村振兴</t>
  </si>
  <si>
    <t>以工
代赈</t>
  </si>
  <si>
    <t>少数
民族
发展
资金</t>
  </si>
  <si>
    <t>欠发达
国有
农场</t>
  </si>
  <si>
    <t>欠发达
国有
林场</t>
  </si>
  <si>
    <t>欠发达
国有
牧场</t>
  </si>
  <si>
    <t>自治区巩固拓展脱贫攻坚成果和乡村振兴</t>
  </si>
  <si>
    <r>
      <rPr>
        <sz val="16"/>
        <color theme="1"/>
        <rFont val="方正仿宋_GBK"/>
        <charset val="134"/>
      </rPr>
      <t>合计</t>
    </r>
  </si>
  <si>
    <r>
      <rPr>
        <b/>
        <sz val="18"/>
        <color theme="1"/>
        <rFont val="方正仿宋_GBK"/>
        <charset val="134"/>
      </rPr>
      <t>一、产业发展</t>
    </r>
  </si>
  <si>
    <t>HS016</t>
  </si>
  <si>
    <t>新疆兴牧源畜牧产品加工厂建设项目</t>
  </si>
  <si>
    <t>产业发展</t>
  </si>
  <si>
    <t>农产品仓储保鲜冷链基础设施建设</t>
  </si>
  <si>
    <t>新建</t>
  </si>
  <si>
    <t>和硕县工业园区</t>
  </si>
  <si>
    <r>
      <rPr>
        <b/>
        <sz val="18"/>
        <rFont val="方正仿宋_GBK"/>
        <charset val="134"/>
      </rPr>
      <t>项目总投资：</t>
    </r>
    <r>
      <rPr>
        <sz val="18"/>
        <rFont val="Times New Roman"/>
        <family val="1"/>
      </rPr>
      <t>4000</t>
    </r>
    <r>
      <rPr>
        <sz val="18"/>
        <rFont val="方正仿宋_GBK"/>
        <charset val="134"/>
      </rPr>
      <t>万元</t>
    </r>
    <r>
      <rPr>
        <sz val="18"/>
        <rFont val="Times New Roman"/>
        <family val="1"/>
      </rPr>
      <t xml:space="preserve">  </t>
    </r>
    <r>
      <rPr>
        <b/>
        <sz val="18"/>
        <rFont val="方正仿宋_GBK"/>
        <charset val="134"/>
      </rPr>
      <t>规模：</t>
    </r>
    <r>
      <rPr>
        <sz val="18"/>
        <rFont val="Times New Roman"/>
        <family val="1"/>
      </rPr>
      <t>9520</t>
    </r>
    <r>
      <rPr>
        <sz val="18"/>
        <rFont val="方正仿宋_GBK"/>
        <charset val="134"/>
      </rPr>
      <t>平方米
项目建设资金</t>
    </r>
    <r>
      <rPr>
        <sz val="18"/>
        <rFont val="Times New Roman"/>
        <family val="1"/>
      </rPr>
      <t>4000</t>
    </r>
    <r>
      <rPr>
        <sz val="18"/>
        <rFont val="方正仿宋_GBK"/>
        <charset val="134"/>
      </rPr>
      <t>万元，乡村振兴项目资金</t>
    </r>
    <r>
      <rPr>
        <sz val="18"/>
        <rFont val="Times New Roman"/>
        <family val="1"/>
      </rPr>
      <t>1000</t>
    </r>
    <r>
      <rPr>
        <sz val="18"/>
        <rFont val="方正仿宋_GBK"/>
        <charset val="134"/>
      </rPr>
      <t>万元，企业自筹资金</t>
    </r>
    <r>
      <rPr>
        <sz val="18"/>
        <rFont val="Times New Roman"/>
        <family val="1"/>
      </rPr>
      <t>3000</t>
    </r>
    <r>
      <rPr>
        <sz val="18"/>
        <rFont val="方正仿宋_GBK"/>
        <charset val="134"/>
      </rPr>
      <t>万元。建设牛羊屠宰车间</t>
    </r>
    <r>
      <rPr>
        <sz val="18"/>
        <rFont val="Times New Roman"/>
        <family val="1"/>
      </rPr>
      <t>6400</t>
    </r>
    <r>
      <rPr>
        <sz val="18"/>
        <rFont val="方正仿宋_GBK"/>
        <charset val="134"/>
      </rPr>
      <t>平方米，建设食品加工车间</t>
    </r>
    <r>
      <rPr>
        <sz val="18"/>
        <rFont val="Times New Roman"/>
        <family val="1"/>
      </rPr>
      <t>1500</t>
    </r>
    <r>
      <rPr>
        <sz val="18"/>
        <rFont val="方正仿宋_GBK"/>
        <charset val="134"/>
      </rPr>
      <t>平方米，无害化处理车间</t>
    </r>
    <r>
      <rPr>
        <sz val="18"/>
        <rFont val="Times New Roman"/>
        <family val="1"/>
      </rPr>
      <t>40</t>
    </r>
    <r>
      <rPr>
        <sz val="18"/>
        <rFont val="方正仿宋_GBK"/>
        <charset val="134"/>
      </rPr>
      <t>平方米，粪污处理车间</t>
    </r>
    <r>
      <rPr>
        <sz val="18"/>
        <rFont val="Times New Roman"/>
        <family val="1"/>
      </rPr>
      <t>720</t>
    </r>
    <r>
      <rPr>
        <sz val="18"/>
        <rFont val="方正仿宋_GBK"/>
        <charset val="134"/>
      </rPr>
      <t>平方米，污水处理站</t>
    </r>
    <r>
      <rPr>
        <sz val="18"/>
        <rFont val="Times New Roman"/>
        <family val="1"/>
      </rPr>
      <t>880</t>
    </r>
    <r>
      <rPr>
        <sz val="18"/>
        <rFont val="方正仿宋_GBK"/>
        <charset val="134"/>
      </rPr>
      <t>平方米，配套建设材料库、锅炉房、消防水池及泵房、排水、供热、电气及消防管网等配套附属设施。</t>
    </r>
  </si>
  <si>
    <t>平方米</t>
  </si>
  <si>
    <t>农业农村局</t>
  </si>
  <si>
    <r>
      <rPr>
        <sz val="18"/>
        <rFont val="方正仿宋_GBK"/>
        <charset val="134"/>
      </rPr>
      <t>尹成伍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张娟</t>
    </r>
  </si>
  <si>
    <r>
      <rPr>
        <sz val="18"/>
        <rFont val="方正仿宋_GBK"/>
        <charset val="134"/>
      </rPr>
      <t>（</t>
    </r>
    <r>
      <rPr>
        <sz val="18"/>
        <rFont val="Times New Roman"/>
        <family val="1"/>
      </rPr>
      <t>1</t>
    </r>
    <r>
      <rPr>
        <sz val="18"/>
        <rFont val="方正仿宋_GBK"/>
        <charset val="134"/>
      </rPr>
      <t>）牛、羊屠宰车间建筑面积：</t>
    </r>
    <r>
      <rPr>
        <sz val="18"/>
        <rFont val="Times New Roman"/>
        <family val="1"/>
      </rPr>
      <t>6400.00</t>
    </r>
    <r>
      <rPr>
        <sz val="18"/>
        <rFont val="方正仿宋_GBK"/>
        <charset val="134"/>
      </rPr>
      <t>㎡，层数为地上一层，局部二层，配套牛羊屠宰、分割、制冷设备</t>
    </r>
    <r>
      <rPr>
        <sz val="18"/>
        <rFont val="Times New Roman"/>
        <family val="1"/>
      </rPr>
      <t>1</t>
    </r>
    <r>
      <rPr>
        <sz val="18"/>
        <rFont val="方正仿宋_GBK"/>
        <charset val="134"/>
      </rPr>
      <t>套；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（</t>
    </r>
    <r>
      <rPr>
        <sz val="18"/>
        <rFont val="Times New Roman"/>
        <family val="1"/>
      </rPr>
      <t>2</t>
    </r>
    <r>
      <rPr>
        <sz val="18"/>
        <rFont val="方正仿宋_GBK"/>
        <charset val="134"/>
      </rPr>
      <t>）食品加工车间：建筑面积</t>
    </r>
    <r>
      <rPr>
        <sz val="18"/>
        <rFont val="Times New Roman"/>
        <family val="1"/>
      </rPr>
      <t>1500.00</t>
    </r>
    <r>
      <rPr>
        <sz val="18"/>
        <rFont val="方正仿宋_GBK"/>
        <charset val="134"/>
      </rPr>
      <t>㎡，层数为地上一层，局部二层；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（</t>
    </r>
    <r>
      <rPr>
        <sz val="18"/>
        <rFont val="Times New Roman"/>
        <family val="1"/>
      </rPr>
      <t>3</t>
    </r>
    <r>
      <rPr>
        <sz val="18"/>
        <rFont val="方正仿宋_GBK"/>
        <charset val="134"/>
      </rPr>
      <t>）无害化处理间：建筑面积</t>
    </r>
    <r>
      <rPr>
        <sz val="18"/>
        <rFont val="Times New Roman"/>
        <family val="1"/>
      </rPr>
      <t>40.00</t>
    </r>
    <r>
      <rPr>
        <sz val="18"/>
        <rFont val="方正仿宋_GBK"/>
        <charset val="134"/>
      </rPr>
      <t>㎡，层数为地上一层；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（</t>
    </r>
    <r>
      <rPr>
        <sz val="18"/>
        <rFont val="Times New Roman"/>
        <family val="1"/>
      </rPr>
      <t>4</t>
    </r>
    <r>
      <rPr>
        <sz val="18"/>
        <rFont val="方正仿宋_GBK"/>
        <charset val="134"/>
      </rPr>
      <t>）粪污处理间：建筑面积</t>
    </r>
    <r>
      <rPr>
        <sz val="18"/>
        <rFont val="Times New Roman"/>
        <family val="1"/>
      </rPr>
      <t>720.00</t>
    </r>
    <r>
      <rPr>
        <sz val="18"/>
        <rFont val="方正仿宋_GBK"/>
        <charset val="134"/>
      </rPr>
      <t>㎡，层数为地上一层；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（</t>
    </r>
    <r>
      <rPr>
        <sz val="18"/>
        <rFont val="Times New Roman"/>
        <family val="1"/>
      </rPr>
      <t>5</t>
    </r>
    <r>
      <rPr>
        <sz val="18"/>
        <rFont val="方正仿宋_GBK"/>
        <charset val="134"/>
      </rPr>
      <t>）公用工程间：包含包材库、配电室、锅炉房、消防水池及泵房，建筑面积</t>
    </r>
    <r>
      <rPr>
        <sz val="18"/>
        <rFont val="Times New Roman"/>
        <family val="1"/>
      </rPr>
      <t>1300.00</t>
    </r>
    <r>
      <rPr>
        <sz val="18"/>
        <rFont val="方正仿宋_GBK"/>
        <charset val="134"/>
      </rPr>
      <t>㎡，层数为地下一层，地上一层，变配电、锅炉设备、消防设备各</t>
    </r>
    <r>
      <rPr>
        <sz val="18"/>
        <rFont val="Times New Roman"/>
        <family val="1"/>
      </rPr>
      <t>1</t>
    </r>
    <r>
      <rPr>
        <sz val="18"/>
        <rFont val="方正仿宋_GBK"/>
        <charset val="134"/>
      </rPr>
      <t>套；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（</t>
    </r>
    <r>
      <rPr>
        <sz val="18"/>
        <rFont val="Times New Roman"/>
        <family val="1"/>
      </rPr>
      <t>6</t>
    </r>
    <r>
      <rPr>
        <sz val="18"/>
        <rFont val="方正仿宋_GBK"/>
        <charset val="134"/>
      </rPr>
      <t>）污水处理站：建筑面积</t>
    </r>
    <r>
      <rPr>
        <sz val="18"/>
        <rFont val="Times New Roman"/>
        <family val="1"/>
      </rPr>
      <t>880.00</t>
    </r>
    <r>
      <rPr>
        <sz val="18"/>
        <rFont val="方正仿宋_GBK"/>
        <charset val="134"/>
      </rPr>
      <t>㎡，层数为地上</t>
    </r>
    <r>
      <rPr>
        <sz val="18"/>
        <rFont val="Times New Roman"/>
        <family val="1"/>
      </rPr>
      <t>1</t>
    </r>
    <r>
      <rPr>
        <sz val="18"/>
        <rFont val="方正仿宋_GBK"/>
        <charset val="134"/>
      </rPr>
      <t>层，并配套相应设备</t>
    </r>
    <r>
      <rPr>
        <sz val="18"/>
        <rFont val="Times New Roman"/>
        <family val="1"/>
      </rPr>
      <t>1</t>
    </r>
    <r>
      <rPr>
        <sz val="18"/>
        <rFont val="方正仿宋_GBK"/>
        <charset val="134"/>
      </rPr>
      <t>套；（</t>
    </r>
    <r>
      <rPr>
        <sz val="18"/>
        <rFont val="Times New Roman"/>
        <family val="1"/>
      </rPr>
      <t>7</t>
    </r>
    <r>
      <rPr>
        <sz val="18"/>
        <rFont val="方正仿宋_GBK"/>
        <charset val="134"/>
      </rPr>
      <t>）综合楼：建筑面积</t>
    </r>
    <r>
      <rPr>
        <sz val="18"/>
        <rFont val="Times New Roman"/>
        <family val="1"/>
      </rPr>
      <t>1150.00</t>
    </r>
    <r>
      <rPr>
        <sz val="18"/>
        <rFont val="方正仿宋_GBK"/>
        <charset val="134"/>
      </rPr>
      <t>㎡，层数为地上</t>
    </r>
    <r>
      <rPr>
        <sz val="18"/>
        <rFont val="Times New Roman"/>
        <family val="1"/>
      </rPr>
      <t>1</t>
    </r>
    <r>
      <rPr>
        <sz val="18"/>
        <rFont val="方正仿宋_GBK"/>
        <charset val="134"/>
      </rPr>
      <t>层；（</t>
    </r>
    <r>
      <rPr>
        <sz val="18"/>
        <rFont val="Times New Roman"/>
        <family val="1"/>
      </rPr>
      <t>8</t>
    </r>
    <r>
      <rPr>
        <sz val="18"/>
        <rFont val="方正仿宋_GBK"/>
        <charset val="134"/>
      </rPr>
      <t>）门卫室两座，建筑面积分别为</t>
    </r>
    <r>
      <rPr>
        <sz val="18"/>
        <rFont val="Times New Roman"/>
        <family val="1"/>
      </rPr>
      <t>50</t>
    </r>
    <r>
      <rPr>
        <sz val="18"/>
        <rFont val="方正仿宋_GBK"/>
        <charset val="134"/>
      </rPr>
      <t>㎡、</t>
    </r>
    <r>
      <rPr>
        <sz val="18"/>
        <rFont val="Times New Roman"/>
        <family val="1"/>
      </rPr>
      <t>60</t>
    </r>
    <r>
      <rPr>
        <sz val="18"/>
        <rFont val="方正仿宋_GBK"/>
        <charset val="134"/>
      </rPr>
      <t>㎡，层数均为地上</t>
    </r>
    <r>
      <rPr>
        <sz val="18"/>
        <rFont val="Times New Roman"/>
        <family val="1"/>
      </rPr>
      <t>1</t>
    </r>
    <r>
      <rPr>
        <sz val="18"/>
        <rFont val="方正仿宋_GBK"/>
        <charset val="134"/>
      </rPr>
      <t>层；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（</t>
    </r>
    <r>
      <rPr>
        <sz val="18"/>
        <rFont val="Times New Roman"/>
        <family val="1"/>
      </rPr>
      <t>9</t>
    </r>
    <r>
      <rPr>
        <sz val="18"/>
        <rFont val="方正仿宋_GBK"/>
        <charset val="134"/>
      </rPr>
      <t>）厂区道路及硬化</t>
    </r>
    <r>
      <rPr>
        <sz val="18"/>
        <rFont val="Times New Roman"/>
        <family val="1"/>
      </rPr>
      <t>13240.00</t>
    </r>
    <r>
      <rPr>
        <sz val="18"/>
        <rFont val="方正仿宋_GBK"/>
        <charset val="134"/>
      </rPr>
      <t>㎡；厂区绿化</t>
    </r>
    <r>
      <rPr>
        <sz val="18"/>
        <rFont val="Times New Roman"/>
        <family val="1"/>
      </rPr>
      <t>6000.00</t>
    </r>
    <r>
      <rPr>
        <sz val="18"/>
        <rFont val="方正仿宋_GBK"/>
        <charset val="134"/>
      </rPr>
      <t>㎡；排水、供热、电气及消防管网等配套附属设施；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项目生产规模：年屠宰羊</t>
    </r>
    <r>
      <rPr>
        <sz val="18"/>
        <rFont val="Times New Roman"/>
        <family val="1"/>
      </rPr>
      <t>9</t>
    </r>
    <r>
      <rPr>
        <sz val="18"/>
        <rFont val="方正仿宋_GBK"/>
        <charset val="134"/>
      </rPr>
      <t>万只、牛</t>
    </r>
    <r>
      <rPr>
        <sz val="18"/>
        <rFont val="Times New Roman"/>
        <family val="1"/>
      </rPr>
      <t>9000</t>
    </r>
    <r>
      <rPr>
        <sz val="18"/>
        <rFont val="方正仿宋_GBK"/>
        <charset val="134"/>
      </rPr>
      <t>头。年畜牧产品深加工</t>
    </r>
    <r>
      <rPr>
        <sz val="18"/>
        <rFont val="Times New Roman"/>
        <family val="1"/>
      </rPr>
      <t>3000</t>
    </r>
    <r>
      <rPr>
        <sz val="18"/>
        <rFont val="方正仿宋_GBK"/>
        <charset val="134"/>
      </rPr>
      <t>吨。</t>
    </r>
    <r>
      <rPr>
        <sz val="18"/>
        <rFont val="Times New Roman"/>
        <family val="1"/>
      </rPr>
      <t xml:space="preserve">     </t>
    </r>
    <r>
      <rPr>
        <sz val="18"/>
        <rFont val="方正仿宋_GBK"/>
        <charset val="134"/>
      </rPr>
      <t>项目总投资</t>
    </r>
    <r>
      <rPr>
        <sz val="18"/>
        <rFont val="Times New Roman"/>
        <family val="1"/>
      </rPr>
      <t>4000.00</t>
    </r>
    <r>
      <rPr>
        <sz val="18"/>
        <rFont val="方正仿宋_GBK"/>
        <charset val="134"/>
      </rPr>
      <t>万元，其中：工程建设费用</t>
    </r>
    <r>
      <rPr>
        <sz val="18"/>
        <rFont val="Times New Roman"/>
        <family val="1"/>
      </rPr>
      <t>3502.96</t>
    </r>
    <r>
      <rPr>
        <sz val="18"/>
        <rFont val="方正仿宋_GBK"/>
        <charset val="134"/>
      </rPr>
      <t>万元，占项目总投资的</t>
    </r>
    <r>
      <rPr>
        <sz val="18"/>
        <rFont val="Times New Roman"/>
        <family val="1"/>
      </rPr>
      <t>87.58%</t>
    </r>
    <r>
      <rPr>
        <sz val="18"/>
        <rFont val="方正仿宋_GBK"/>
        <charset val="134"/>
      </rPr>
      <t>，工程建设其他费用</t>
    </r>
    <r>
      <rPr>
        <sz val="18"/>
        <rFont val="Times New Roman"/>
        <family val="1"/>
      </rPr>
      <t>306.56</t>
    </r>
    <r>
      <rPr>
        <sz val="18"/>
        <rFont val="方正仿宋_GBK"/>
        <charset val="134"/>
      </rPr>
      <t>万元，占项目总投资的</t>
    </r>
    <r>
      <rPr>
        <sz val="18"/>
        <rFont val="Times New Roman"/>
        <family val="1"/>
      </rPr>
      <t>7.66%</t>
    </r>
    <r>
      <rPr>
        <sz val="18"/>
        <rFont val="方正仿宋_GBK"/>
        <charset val="134"/>
      </rPr>
      <t>；基本预备费</t>
    </r>
    <r>
      <rPr>
        <sz val="18"/>
        <rFont val="Times New Roman"/>
        <family val="1"/>
      </rPr>
      <t>190.48</t>
    </r>
    <r>
      <rPr>
        <sz val="18"/>
        <rFont val="方正仿宋_GBK"/>
        <charset val="134"/>
      </rPr>
      <t>万元，占项目总投资的</t>
    </r>
    <r>
      <rPr>
        <sz val="18"/>
        <rFont val="Times New Roman"/>
        <family val="1"/>
      </rPr>
      <t>4.76%</t>
    </r>
    <r>
      <rPr>
        <sz val="18"/>
        <rFont val="方正仿宋_GBK"/>
        <charset val="134"/>
      </rPr>
      <t>。</t>
    </r>
  </si>
  <si>
    <r>
      <rPr>
        <sz val="18"/>
        <rFont val="方正仿宋_GBK"/>
        <charset val="134"/>
      </rPr>
      <t>项目建成后按总投资的</t>
    </r>
    <r>
      <rPr>
        <sz val="18"/>
        <rFont val="Times New Roman"/>
        <family val="1"/>
      </rPr>
      <t>5%</t>
    </r>
    <r>
      <rPr>
        <sz val="18"/>
        <rFont val="方正仿宋_GBK"/>
        <charset val="134"/>
      </rPr>
      <t>分红，用于壮大村集体经济，同时可解决当地</t>
    </r>
    <r>
      <rPr>
        <sz val="18"/>
        <rFont val="Times New Roman"/>
        <family val="1"/>
      </rPr>
      <t>60</t>
    </r>
    <r>
      <rPr>
        <sz val="18"/>
        <rFont val="方正仿宋_GBK"/>
        <charset val="134"/>
      </rPr>
      <t>名劳动力就业。</t>
    </r>
  </si>
  <si>
    <t>HS085</t>
  </si>
  <si>
    <t>和硕县数字化综合服务中心及实训基地建设项目</t>
  </si>
  <si>
    <t>数字农业</t>
  </si>
  <si>
    <t>和硕县</t>
  </si>
  <si>
    <t>座</t>
  </si>
  <si>
    <t>通过项目的实施，全方位提升农业种植水平，实现农业产业链价值提升和种植者效益提高，提升农业整体竞争力和可持续发展能力。</t>
  </si>
  <si>
    <t>HS087</t>
  </si>
  <si>
    <t>和硕县新塔热乡新塔热村壮大村集体经济项目</t>
  </si>
  <si>
    <t>农产品加工</t>
  </si>
  <si>
    <r>
      <rPr>
        <sz val="18"/>
        <rFont val="方正仿宋_GBK"/>
        <charset val="134"/>
      </rPr>
      <t>新塔热乡新塔热村</t>
    </r>
    <r>
      <rPr>
        <sz val="18"/>
        <rFont val="Times New Roman"/>
        <family val="1"/>
      </rPr>
      <t xml:space="preserve">
</t>
    </r>
  </si>
  <si>
    <r>
      <rPr>
        <b/>
        <sz val="18"/>
        <color rgb="FF000000"/>
        <rFont val="方正仿宋_GBK"/>
        <charset val="134"/>
      </rPr>
      <t>项目总投资：</t>
    </r>
    <r>
      <rPr>
        <sz val="18"/>
        <color rgb="FF000000"/>
        <rFont val="Times New Roman"/>
        <family val="1"/>
      </rPr>
      <t>327</t>
    </r>
    <r>
      <rPr>
        <sz val="18"/>
        <color rgb="FF000000"/>
        <rFont val="方正仿宋_GBK"/>
        <charset val="134"/>
      </rPr>
      <t>万元</t>
    </r>
    <r>
      <rPr>
        <sz val="18"/>
        <color rgb="FF000000"/>
        <rFont val="Times New Roman"/>
        <family val="1"/>
      </rPr>
      <t xml:space="preserve">  </t>
    </r>
    <r>
      <rPr>
        <b/>
        <sz val="18"/>
        <color rgb="FF000000"/>
        <rFont val="方正仿宋_GBK"/>
        <charset val="134"/>
      </rPr>
      <t>规模：</t>
    </r>
    <r>
      <rPr>
        <sz val="18"/>
        <color rgb="FF000000"/>
        <rFont val="Times New Roman"/>
        <family val="1"/>
      </rPr>
      <t>1</t>
    </r>
    <r>
      <rPr>
        <sz val="18"/>
        <color rgb="FF000000"/>
        <rFont val="方正仿宋_GBK"/>
        <charset val="134"/>
      </rPr>
      <t>条</t>
    </r>
    <r>
      <rPr>
        <sz val="18"/>
        <color rgb="FF000000"/>
        <rFont val="Times New Roman"/>
        <family val="1"/>
      </rPr>
      <t xml:space="preserve">
</t>
    </r>
    <r>
      <rPr>
        <sz val="18"/>
        <color rgb="FF000000"/>
        <rFont val="方正仿宋_GBK"/>
        <charset val="134"/>
      </rPr>
      <t>计划投资</t>
    </r>
    <r>
      <rPr>
        <sz val="18"/>
        <color rgb="FF000000"/>
        <rFont val="Times New Roman"/>
        <family val="1"/>
      </rPr>
      <t>327</t>
    </r>
    <r>
      <rPr>
        <sz val="18"/>
        <color rgb="FF000000"/>
        <rFont val="方正仿宋_GBK"/>
        <charset val="134"/>
      </rPr>
      <t>万元，购买番茄加工生产线</t>
    </r>
    <r>
      <rPr>
        <sz val="18"/>
        <color rgb="FF000000"/>
        <rFont val="Times New Roman"/>
        <family val="1"/>
      </rPr>
      <t>1</t>
    </r>
    <r>
      <rPr>
        <sz val="18"/>
        <color rgb="FF000000"/>
        <rFont val="方正仿宋_GBK"/>
        <charset val="134"/>
      </rPr>
      <t>条，设备租赁给新疆乾升辣椒制品有限公司加工生产线使用，公司每年按总投资的</t>
    </r>
    <r>
      <rPr>
        <sz val="18"/>
        <color rgb="FF000000"/>
        <rFont val="Times New Roman"/>
        <family val="1"/>
      </rPr>
      <t>6%</t>
    </r>
    <r>
      <rPr>
        <sz val="18"/>
        <color rgb="FF000000"/>
        <rFont val="方正仿宋_GBK"/>
        <charset val="134"/>
      </rPr>
      <t>分红缴纳新塔热村村集体，，从而壮大村集体经济，合同到期后，如不续签，可收回本金</t>
    </r>
    <r>
      <rPr>
        <sz val="18"/>
        <color rgb="FF000000"/>
        <rFont val="Times New Roman"/>
        <family val="1"/>
      </rPr>
      <t>327</t>
    </r>
    <r>
      <rPr>
        <sz val="18"/>
        <color rgb="FF000000"/>
        <rFont val="方正仿宋_GBK"/>
        <charset val="134"/>
      </rPr>
      <t>万元。</t>
    </r>
  </si>
  <si>
    <t>条</t>
  </si>
  <si>
    <t>新塔热乡人民政府</t>
  </si>
  <si>
    <r>
      <rPr>
        <sz val="18"/>
        <rFont val="方正仿宋_GBK"/>
        <charset val="134"/>
      </rPr>
      <t>张涛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宁岩</t>
    </r>
    <r>
      <rPr>
        <sz val="18"/>
        <rFont val="Times New Roman"/>
        <family val="1"/>
      </rPr>
      <t xml:space="preserve">
</t>
    </r>
    <r>
      <rPr>
        <sz val="18"/>
        <rFont val="方正仿宋_GBK"/>
        <charset val="134"/>
      </rPr>
      <t>依拉木</t>
    </r>
  </si>
  <si>
    <r>
      <rPr>
        <sz val="18"/>
        <rFont val="Times New Roman"/>
        <family val="1"/>
      </rPr>
      <t>1</t>
    </r>
    <r>
      <rPr>
        <sz val="18"/>
        <rFont val="方正仿宋_GBK"/>
        <charset val="134"/>
      </rPr>
      <t>、数量指标：采购番茄加工生产线</t>
    </r>
    <r>
      <rPr>
        <sz val="18"/>
        <rFont val="Times New Roman"/>
        <family val="1"/>
      </rPr>
      <t>≥1</t>
    </r>
    <r>
      <rPr>
        <sz val="18"/>
        <rFont val="方正仿宋_GBK"/>
        <charset val="134"/>
      </rPr>
      <t>条；</t>
    </r>
    <r>
      <rPr>
        <sz val="18"/>
        <rFont val="Times New Roman"/>
        <family val="1"/>
      </rPr>
      <t xml:space="preserve">
2</t>
    </r>
    <r>
      <rPr>
        <sz val="18"/>
        <rFont val="方正仿宋_GBK"/>
        <charset val="134"/>
      </rPr>
      <t>、质量指标：项目验收合格率（</t>
    </r>
    <r>
      <rPr>
        <sz val="18"/>
        <rFont val="Times New Roman"/>
        <family val="1"/>
      </rPr>
      <t>%</t>
    </r>
    <r>
      <rPr>
        <sz val="18"/>
        <rFont val="方正仿宋_GBK"/>
        <charset val="134"/>
      </rPr>
      <t>）</t>
    </r>
    <r>
      <rPr>
        <sz val="18"/>
        <rFont val="Times New Roman"/>
        <family val="1"/>
      </rPr>
      <t>=100%</t>
    </r>
    <r>
      <rPr>
        <sz val="18"/>
        <rFont val="方正仿宋_GBK"/>
        <charset val="134"/>
      </rPr>
      <t>、项目完工率（</t>
    </r>
    <r>
      <rPr>
        <sz val="18"/>
        <rFont val="Times New Roman"/>
        <family val="1"/>
      </rPr>
      <t>%</t>
    </r>
    <r>
      <rPr>
        <sz val="18"/>
        <rFont val="方正仿宋_GBK"/>
        <charset val="134"/>
      </rPr>
      <t>）</t>
    </r>
    <r>
      <rPr>
        <sz val="18"/>
        <rFont val="Times New Roman"/>
        <family val="1"/>
      </rPr>
      <t>=100%</t>
    </r>
    <r>
      <rPr>
        <sz val="18"/>
        <rFont val="方正仿宋_GBK"/>
        <charset val="134"/>
      </rPr>
      <t>；</t>
    </r>
    <r>
      <rPr>
        <sz val="18"/>
        <rFont val="Times New Roman"/>
        <family val="1"/>
      </rPr>
      <t xml:space="preserve">
3</t>
    </r>
    <r>
      <rPr>
        <sz val="18"/>
        <rFont val="方正仿宋_GBK"/>
        <charset val="134"/>
      </rPr>
      <t>、时效指标：项目开工时间</t>
    </r>
    <r>
      <rPr>
        <sz val="18"/>
        <rFont val="Times New Roman"/>
        <family val="1"/>
      </rPr>
      <t>=2024</t>
    </r>
    <r>
      <rPr>
        <sz val="18"/>
        <rFont val="方正仿宋_GBK"/>
        <charset val="134"/>
      </rPr>
      <t>年</t>
    </r>
    <r>
      <rPr>
        <sz val="18"/>
        <rFont val="Times New Roman"/>
        <family val="1"/>
      </rPr>
      <t>3</t>
    </r>
    <r>
      <rPr>
        <sz val="18"/>
        <rFont val="方正仿宋_GBK"/>
        <charset val="134"/>
      </rPr>
      <t>月底前；项目完工时间</t>
    </r>
    <r>
      <rPr>
        <sz val="18"/>
        <rFont val="Times New Roman"/>
        <family val="1"/>
      </rPr>
      <t>=2024</t>
    </r>
    <r>
      <rPr>
        <sz val="18"/>
        <rFont val="方正仿宋_GBK"/>
        <charset val="134"/>
      </rPr>
      <t>年</t>
    </r>
    <r>
      <rPr>
        <sz val="18"/>
        <rFont val="Times New Roman"/>
        <family val="1"/>
      </rPr>
      <t>10</t>
    </r>
    <r>
      <rPr>
        <sz val="18"/>
        <rFont val="方正仿宋_GBK"/>
        <charset val="134"/>
      </rPr>
      <t>月底前。</t>
    </r>
    <r>
      <rPr>
        <sz val="18"/>
        <rFont val="Times New Roman"/>
        <family val="1"/>
      </rPr>
      <t xml:space="preserve">
4</t>
    </r>
    <r>
      <rPr>
        <sz val="18"/>
        <rFont val="方正仿宋_GBK"/>
        <charset val="134"/>
      </rPr>
      <t>、成本指标：采购成本（万元</t>
    </r>
    <r>
      <rPr>
        <sz val="18"/>
        <rFont val="Times New Roman"/>
        <family val="1"/>
      </rPr>
      <t>/</t>
    </r>
    <r>
      <rPr>
        <sz val="18"/>
        <rFont val="方正仿宋_GBK"/>
        <charset val="134"/>
      </rPr>
      <t>座）</t>
    </r>
    <r>
      <rPr>
        <sz val="18"/>
        <rFont val="Times New Roman"/>
        <family val="1"/>
      </rPr>
      <t>≤327</t>
    </r>
    <r>
      <rPr>
        <sz val="18"/>
        <rFont val="方正仿宋_GBK"/>
        <charset val="134"/>
      </rPr>
      <t>。</t>
    </r>
    <r>
      <rPr>
        <sz val="18"/>
        <rFont val="Times New Roman"/>
        <family val="1"/>
      </rPr>
      <t xml:space="preserve">
5</t>
    </r>
    <r>
      <rPr>
        <sz val="18"/>
        <rFont val="方正仿宋_GBK"/>
        <charset val="134"/>
      </rPr>
      <t>、经济效益指标：年收益（万元）</t>
    </r>
    <r>
      <rPr>
        <sz val="18"/>
        <rFont val="Times New Roman"/>
        <family val="1"/>
      </rPr>
      <t>≥19.62
6</t>
    </r>
    <r>
      <rPr>
        <sz val="18"/>
        <rFont val="方正仿宋_GBK"/>
        <charset val="134"/>
      </rPr>
      <t>、服务对象满意度指标：受益人口满意度（</t>
    </r>
    <r>
      <rPr>
        <sz val="18"/>
        <rFont val="Times New Roman"/>
        <family val="1"/>
      </rPr>
      <t>%</t>
    </r>
    <r>
      <rPr>
        <sz val="18"/>
        <rFont val="方正仿宋_GBK"/>
        <charset val="134"/>
      </rPr>
      <t>）</t>
    </r>
    <r>
      <rPr>
        <sz val="18"/>
        <rFont val="Times New Roman"/>
        <family val="1"/>
      </rPr>
      <t>≥98.0%</t>
    </r>
    <r>
      <rPr>
        <sz val="18"/>
        <rFont val="方正仿宋_GBK"/>
        <charset val="134"/>
      </rPr>
      <t>。</t>
    </r>
  </si>
  <si>
    <r>
      <rPr>
        <sz val="18"/>
        <rFont val="方正仿宋_GBK"/>
        <charset val="134"/>
      </rPr>
      <t>项目建成后，公司每年按财政资金总投资的</t>
    </r>
    <r>
      <rPr>
        <sz val="18"/>
        <rFont val="Times New Roman"/>
        <family val="1"/>
      </rPr>
      <t>6%</t>
    </r>
    <r>
      <rPr>
        <sz val="18"/>
        <rFont val="方正仿宋_GBK"/>
        <charset val="134"/>
      </rPr>
      <t>分红，从而壮大村集体经济，合同到期后，如不续签，可收回本金</t>
    </r>
    <r>
      <rPr>
        <sz val="18"/>
        <rFont val="Times New Roman"/>
        <family val="1"/>
      </rPr>
      <t>327</t>
    </r>
    <r>
      <rPr>
        <sz val="18"/>
        <rFont val="方正仿宋_GBK"/>
        <charset val="134"/>
      </rPr>
      <t>万元。</t>
    </r>
  </si>
  <si>
    <r>
      <t>项目总投资：</t>
    </r>
    <r>
      <rPr>
        <sz val="18"/>
        <rFont val="Times New Roman"/>
        <family val="1"/>
      </rPr>
      <t>1000</t>
    </r>
    <r>
      <rPr>
        <sz val="18"/>
        <rFont val="方正仿宋_GBK"/>
        <charset val="134"/>
      </rPr>
      <t>万元</t>
    </r>
    <r>
      <rPr>
        <sz val="18"/>
        <rFont val="Times New Roman"/>
        <family val="1"/>
      </rPr>
      <t xml:space="preserve">   </t>
    </r>
    <r>
      <rPr>
        <b/>
        <sz val="18"/>
        <rFont val="方正仿宋_GBK"/>
        <charset val="134"/>
      </rPr>
      <t>规模：</t>
    </r>
    <r>
      <rPr>
        <sz val="18"/>
        <rFont val="Times New Roman"/>
        <family val="1"/>
      </rPr>
      <t>912.84</t>
    </r>
    <r>
      <rPr>
        <sz val="18"/>
        <rFont val="方正仿宋_GBK"/>
        <charset val="134"/>
      </rPr>
      <t>平方米
建设数字化综合服务中心</t>
    </r>
    <r>
      <rPr>
        <sz val="18"/>
        <rFont val="Times New Roman"/>
        <family val="1"/>
      </rPr>
      <t>912.84</t>
    </r>
    <r>
      <rPr>
        <sz val="18"/>
        <rFont val="方正仿宋_GBK"/>
        <charset val="134"/>
      </rPr>
      <t>平方米，购买智慧水肥一体化集成装备及数字农业设备等。</t>
    </r>
    <phoneticPr fontId="24" type="noConversion"/>
  </si>
  <si>
    <r>
      <t>1</t>
    </r>
    <r>
      <rPr>
        <sz val="18"/>
        <rFont val="方正仿宋_GBK"/>
        <charset val="134"/>
      </rPr>
      <t>、数量指标：建设面积（平方米）</t>
    </r>
    <r>
      <rPr>
        <sz val="18"/>
        <rFont val="宋体"/>
        <family val="3"/>
        <charset val="134"/>
      </rPr>
      <t>≥</t>
    </r>
    <r>
      <rPr>
        <sz val="18"/>
        <rFont val="Times New Roman"/>
        <family val="1"/>
      </rPr>
      <t>912</t>
    </r>
    <r>
      <rPr>
        <sz val="18"/>
        <rFont val="方正仿宋_GBK"/>
        <charset val="134"/>
      </rPr>
      <t>；</t>
    </r>
    <r>
      <rPr>
        <sz val="18"/>
        <rFont val="Times New Roman"/>
        <family val="1"/>
      </rPr>
      <t>2</t>
    </r>
    <r>
      <rPr>
        <sz val="18"/>
        <rFont val="方正仿宋_GBK"/>
        <charset val="134"/>
      </rPr>
      <t>、质量指标：项目验收合格率（</t>
    </r>
    <r>
      <rPr>
        <sz val="18"/>
        <rFont val="Times New Roman"/>
        <family val="1"/>
      </rPr>
      <t>%</t>
    </r>
    <r>
      <rPr>
        <sz val="18"/>
        <rFont val="方正仿宋_GBK"/>
        <charset val="134"/>
      </rPr>
      <t>）</t>
    </r>
    <r>
      <rPr>
        <sz val="18"/>
        <rFont val="Times New Roman"/>
        <family val="1"/>
      </rPr>
      <t>=100%</t>
    </r>
    <r>
      <rPr>
        <sz val="18"/>
        <rFont val="方正仿宋_GBK"/>
        <charset val="134"/>
      </rPr>
      <t>、项目完工率（</t>
    </r>
    <r>
      <rPr>
        <sz val="18"/>
        <rFont val="Times New Roman"/>
        <family val="1"/>
      </rPr>
      <t>%</t>
    </r>
    <r>
      <rPr>
        <sz val="18"/>
        <rFont val="方正仿宋_GBK"/>
        <charset val="134"/>
      </rPr>
      <t>）</t>
    </r>
    <r>
      <rPr>
        <sz val="18"/>
        <rFont val="Times New Roman"/>
        <family val="1"/>
      </rPr>
      <t>=100%</t>
    </r>
    <r>
      <rPr>
        <sz val="18"/>
        <rFont val="方正仿宋_GBK"/>
        <charset val="134"/>
      </rPr>
      <t>；</t>
    </r>
    <r>
      <rPr>
        <sz val="18"/>
        <rFont val="Times New Roman"/>
        <family val="1"/>
      </rPr>
      <t>3</t>
    </r>
    <r>
      <rPr>
        <sz val="18"/>
        <rFont val="方正仿宋_GBK"/>
        <charset val="134"/>
      </rPr>
      <t>、时效指标：项目实施时长（年）</t>
    </r>
    <r>
      <rPr>
        <sz val="18"/>
        <rFont val="宋体"/>
        <family val="3"/>
        <charset val="134"/>
      </rPr>
      <t>≤</t>
    </r>
    <r>
      <rPr>
        <sz val="18"/>
        <rFont val="Times New Roman"/>
        <family val="1"/>
      </rPr>
      <t>1</t>
    </r>
    <r>
      <rPr>
        <sz val="18"/>
        <rFont val="方正仿宋_GBK"/>
        <charset val="134"/>
      </rPr>
      <t>；</t>
    </r>
    <r>
      <rPr>
        <sz val="18"/>
        <rFont val="Times New Roman"/>
        <family val="1"/>
      </rPr>
      <t>4</t>
    </r>
    <r>
      <rPr>
        <sz val="18"/>
        <rFont val="方正仿宋_GBK"/>
        <charset val="134"/>
      </rPr>
      <t>、成本指标：建设成本（元</t>
    </r>
    <r>
      <rPr>
        <sz val="18"/>
        <rFont val="Times New Roman"/>
        <family val="1"/>
      </rPr>
      <t>/</t>
    </r>
    <r>
      <rPr>
        <sz val="18"/>
        <rFont val="方正仿宋_GBK"/>
        <charset val="134"/>
      </rPr>
      <t>平方米）</t>
    </r>
    <r>
      <rPr>
        <sz val="18"/>
        <rFont val="宋体"/>
        <family val="3"/>
        <charset val="134"/>
      </rPr>
      <t>≤</t>
    </r>
    <r>
      <rPr>
        <sz val="18"/>
        <rFont val="Times New Roman"/>
        <family val="1"/>
      </rPr>
      <t>1500</t>
    </r>
    <r>
      <rPr>
        <sz val="18"/>
        <rFont val="方正仿宋_GBK"/>
        <charset val="134"/>
      </rPr>
      <t>；</t>
    </r>
    <r>
      <rPr>
        <sz val="18"/>
        <rFont val="Times New Roman"/>
        <family val="1"/>
      </rPr>
      <t>5</t>
    </r>
    <r>
      <rPr>
        <sz val="18"/>
        <rFont val="方正仿宋_GBK"/>
        <charset val="134"/>
      </rPr>
      <t>、社会效益指标：受益群众户数（户）</t>
    </r>
    <r>
      <rPr>
        <sz val="18"/>
        <rFont val="宋体"/>
        <family val="3"/>
        <charset val="134"/>
      </rPr>
      <t>≥</t>
    </r>
    <r>
      <rPr>
        <sz val="18"/>
        <rFont val="Times New Roman"/>
        <family val="1"/>
      </rPr>
      <t>50</t>
    </r>
    <r>
      <rPr>
        <sz val="18"/>
        <rFont val="方正仿宋_GBK"/>
        <charset val="134"/>
      </rPr>
      <t>户；</t>
    </r>
    <r>
      <rPr>
        <sz val="18"/>
        <rFont val="Times New Roman"/>
        <family val="1"/>
      </rPr>
      <t>6</t>
    </r>
    <r>
      <rPr>
        <sz val="18"/>
        <rFont val="方正仿宋_GBK"/>
        <charset val="134"/>
      </rPr>
      <t>、可持续影响性指标：工程建成惠民持续影响力，明显影响；</t>
    </r>
    <r>
      <rPr>
        <sz val="18"/>
        <rFont val="Times New Roman"/>
        <family val="1"/>
      </rPr>
      <t>7</t>
    </r>
    <r>
      <rPr>
        <sz val="18"/>
        <rFont val="方正仿宋_GBK"/>
        <charset val="134"/>
      </rPr>
      <t>、服务对象满意度指标：受益人口满意度（</t>
    </r>
    <r>
      <rPr>
        <sz val="18"/>
        <rFont val="Times New Roman"/>
        <family val="1"/>
      </rPr>
      <t>%</t>
    </r>
    <r>
      <rPr>
        <sz val="18"/>
        <rFont val="方正仿宋_GBK"/>
        <charset val="134"/>
      </rPr>
      <t>）</t>
    </r>
    <r>
      <rPr>
        <sz val="18"/>
        <rFont val="宋体"/>
        <family val="3"/>
        <charset val="134"/>
      </rPr>
      <t>≥</t>
    </r>
    <r>
      <rPr>
        <sz val="18"/>
        <rFont val="Times New Roman"/>
        <family val="1"/>
      </rPr>
      <t>98.0%</t>
    </r>
    <r>
      <rPr>
        <sz val="18"/>
        <rFont val="方正仿宋_GBK"/>
        <charset val="134"/>
      </rPr>
      <t>。</t>
    </r>
    <phoneticPr fontId="2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</si>
</sst>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36"/>
      <color theme="1"/>
      <name val="方正小标宋_GBK"/>
      <charset val="134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18"/>
      <name val="方正仿宋_GBK"/>
      <charset val="134"/>
    </font>
    <font>
      <b/>
      <sz val="18"/>
      <name val="方正仿宋_GBK"/>
      <charset val="134"/>
    </font>
    <font>
      <sz val="18"/>
      <color indexed="8"/>
      <name val="方正仿宋_GBK"/>
      <charset val="134"/>
    </font>
    <font>
      <b/>
      <sz val="18"/>
      <color rgb="FF000000"/>
      <name val="Times New Roman"/>
      <family val="1"/>
    </font>
    <font>
      <sz val="18"/>
      <name val="Times New Roman"/>
      <family val="1"/>
    </font>
    <font>
      <sz val="12"/>
      <color theme="1"/>
      <name val="Times New Roman"/>
      <family val="1"/>
    </font>
    <font>
      <sz val="18"/>
      <name val="方正仿宋_GBK"/>
      <charset val="134"/>
    </font>
    <font>
      <sz val="12"/>
      <name val="宋体"/>
      <family val="3"/>
      <charset val="134"/>
    </font>
    <font>
      <sz val="16"/>
      <color theme="1"/>
      <name val="方正仿宋_GBK"/>
      <charset val="134"/>
    </font>
    <font>
      <b/>
      <sz val="18"/>
      <color theme="1"/>
      <name val="方正仿宋_GBK"/>
      <charset val="134"/>
    </font>
    <font>
      <b/>
      <sz val="18"/>
      <color rgb="FF000000"/>
      <name val="方正仿宋_GBK"/>
      <charset val="134"/>
    </font>
    <font>
      <sz val="18"/>
      <color rgb="FF000000"/>
      <name val="Times New Roman"/>
      <family val="1"/>
    </font>
    <font>
      <sz val="18"/>
      <color rgb="FF000000"/>
      <name val="方正仿宋_GBK"/>
      <charset val="134"/>
    </font>
    <font>
      <sz val="9"/>
      <name val="宋体"/>
      <family val="3"/>
      <charset val="134"/>
      <scheme val="minor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Protection="1">
      <alignment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1" fillId="0" borderId="1" xfId="0" applyFont="1" applyFill="1" applyBorder="1" applyAlignment="1" applyProtection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178" fontId="17" fillId="2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"/>
  <sheetViews>
    <sheetView tabSelected="1" zoomScale="55" zoomScaleNormal="55" zoomScaleSheetLayoutView="55" workbookViewId="0">
      <selection activeCell="N8" sqref="N8"/>
    </sheetView>
  </sheetViews>
  <sheetFormatPr defaultColWidth="9" defaultRowHeight="13.5"/>
  <cols>
    <col min="1" max="1" width="4.5" style="6" customWidth="1"/>
    <col min="2" max="2" width="7" style="6" customWidth="1"/>
    <col min="3" max="3" width="17.125" style="6" customWidth="1"/>
    <col min="4" max="4" width="8.125" style="6" customWidth="1"/>
    <col min="5" max="6" width="8.875" style="6" customWidth="1"/>
    <col min="7" max="7" width="17.5" style="6" customWidth="1"/>
    <col min="8" max="8" width="54.75" style="6" customWidth="1"/>
    <col min="9" max="9" width="5.875" style="6" customWidth="1"/>
    <col min="10" max="10" width="8.625" style="7" customWidth="1"/>
    <col min="11" max="11" width="12.375" style="6"/>
    <col min="12" max="12" width="12.875" style="6"/>
    <col min="13" max="13" width="13.875" style="6" customWidth="1"/>
    <col min="14" max="14" width="10.375" style="6" customWidth="1"/>
    <col min="15" max="15" width="12.25" style="6" customWidth="1"/>
    <col min="16" max="16" width="9.375" style="6" hidden="1" customWidth="1"/>
    <col min="17" max="18" width="6.375" style="6" hidden="1" customWidth="1"/>
    <col min="19" max="19" width="12" style="6" customWidth="1"/>
    <col min="20" max="22" width="6.375" style="6" hidden="1" customWidth="1"/>
    <col min="23" max="23" width="13" style="6" customWidth="1"/>
    <col min="24" max="24" width="9" style="6"/>
    <col min="25" max="25" width="9" style="6" customWidth="1"/>
    <col min="26" max="26" width="104.125" style="6" customWidth="1"/>
    <col min="27" max="27" width="37.5" style="6" customWidth="1"/>
    <col min="28" max="16384" width="9" style="6"/>
  </cols>
  <sheetData>
    <row r="1" spans="1:27" ht="60.9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s="1" customFormat="1" ht="60.95" customHeight="1">
      <c r="A2" s="44" t="s">
        <v>1</v>
      </c>
      <c r="B2" s="44"/>
      <c r="C2" s="44"/>
      <c r="D2" s="44"/>
      <c r="E2" s="44"/>
      <c r="F2" s="8"/>
      <c r="G2" s="8"/>
      <c r="H2" s="8"/>
      <c r="I2" s="8"/>
      <c r="J2" s="27"/>
      <c r="K2" s="8"/>
      <c r="L2" s="28"/>
      <c r="M2" s="29"/>
      <c r="N2" s="29"/>
      <c r="O2" s="29"/>
      <c r="P2" s="8"/>
      <c r="Q2" s="8"/>
      <c r="R2" s="8"/>
      <c r="S2" s="8"/>
      <c r="T2" s="8"/>
      <c r="U2" s="8"/>
      <c r="V2" s="8"/>
      <c r="W2" s="8"/>
      <c r="X2" s="8"/>
      <c r="Y2" s="45" t="s">
        <v>2</v>
      </c>
      <c r="Z2" s="45"/>
      <c r="AA2" s="45"/>
    </row>
    <row r="3" spans="1:27" s="2" customFormat="1" ht="21.95" customHeight="1">
      <c r="A3" s="46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6" t="s">
        <v>12</v>
      </c>
      <c r="K3" s="46" t="s">
        <v>13</v>
      </c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 t="s">
        <v>14</v>
      </c>
      <c r="Y3" s="46" t="s">
        <v>15</v>
      </c>
      <c r="Z3" s="46" t="s">
        <v>16</v>
      </c>
      <c r="AA3" s="51" t="s">
        <v>17</v>
      </c>
    </row>
    <row r="4" spans="1:27" s="2" customFormat="1" ht="20.100000000000001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 t="s">
        <v>18</v>
      </c>
      <c r="L4" s="46" t="s">
        <v>19</v>
      </c>
      <c r="M4" s="46"/>
      <c r="N4" s="46"/>
      <c r="O4" s="46"/>
      <c r="P4" s="46"/>
      <c r="Q4" s="46"/>
      <c r="R4" s="46"/>
      <c r="S4" s="46"/>
      <c r="T4" s="49" t="s">
        <v>20</v>
      </c>
      <c r="U4" s="46" t="s">
        <v>21</v>
      </c>
      <c r="V4" s="49" t="s">
        <v>22</v>
      </c>
      <c r="W4" s="46" t="s">
        <v>23</v>
      </c>
      <c r="X4" s="46"/>
      <c r="Y4" s="46"/>
      <c r="Z4" s="46"/>
      <c r="AA4" s="51"/>
    </row>
    <row r="5" spans="1:27" s="2" customFormat="1" ht="107.1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9" t="s">
        <v>24</v>
      </c>
      <c r="M5" s="30" t="s">
        <v>25</v>
      </c>
      <c r="N5" s="30" t="s">
        <v>26</v>
      </c>
      <c r="O5" s="30" t="s">
        <v>27</v>
      </c>
      <c r="P5" s="30" t="s">
        <v>28</v>
      </c>
      <c r="Q5" s="30" t="s">
        <v>29</v>
      </c>
      <c r="R5" s="30" t="s">
        <v>30</v>
      </c>
      <c r="S5" s="34" t="s">
        <v>31</v>
      </c>
      <c r="T5" s="50"/>
      <c r="U5" s="46"/>
      <c r="V5" s="50"/>
      <c r="W5" s="46"/>
      <c r="X5" s="46"/>
      <c r="Y5" s="46"/>
      <c r="Z5" s="46"/>
      <c r="AA5" s="51"/>
    </row>
    <row r="6" spans="1:27" s="3" customFormat="1" ht="30" customHeight="1">
      <c r="A6" s="47" t="s">
        <v>32</v>
      </c>
      <c r="B6" s="47"/>
      <c r="C6" s="47"/>
      <c r="D6" s="10">
        <v>3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e">
        <f>P7+#REF!</f>
        <v>#REF!</v>
      </c>
      <c r="Q6" s="10" t="e">
        <f>Q7+#REF!</f>
        <v>#REF!</v>
      </c>
      <c r="R6" s="10" t="e">
        <f>R7+#REF!</f>
        <v>#REF!</v>
      </c>
      <c r="S6" s="10"/>
      <c r="T6" s="10" t="e">
        <f>T7+#REF!</f>
        <v>#REF!</v>
      </c>
      <c r="U6" s="10" t="e">
        <f>U7+#REF!</f>
        <v>#REF!</v>
      </c>
      <c r="V6" s="10" t="e">
        <f>V7+#REF!</f>
        <v>#REF!</v>
      </c>
      <c r="W6" s="10"/>
      <c r="X6" s="10"/>
      <c r="Y6" s="10"/>
      <c r="Z6" s="36"/>
      <c r="AA6" s="37"/>
    </row>
    <row r="7" spans="1:27" s="4" customFormat="1" ht="30" customHeight="1">
      <c r="A7" s="48" t="s">
        <v>33</v>
      </c>
      <c r="B7" s="48"/>
      <c r="C7" s="48"/>
      <c r="D7" s="11">
        <v>3</v>
      </c>
      <c r="E7" s="11"/>
      <c r="F7" s="11"/>
      <c r="G7" s="11"/>
      <c r="H7" s="12"/>
      <c r="I7" s="11"/>
      <c r="J7" s="11"/>
      <c r="K7" s="11">
        <f>SUM(K8:K10)</f>
        <v>5327</v>
      </c>
      <c r="L7" s="11">
        <f t="shared" ref="L7:W7" si="0">SUM(L8:L10)</f>
        <v>2327</v>
      </c>
      <c r="M7" s="11">
        <f t="shared" si="0"/>
        <v>2198</v>
      </c>
      <c r="N7" s="11">
        <f t="shared" si="0"/>
        <v>0</v>
      </c>
      <c r="O7" s="11">
        <f t="shared" si="0"/>
        <v>129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0</v>
      </c>
      <c r="W7" s="11">
        <f t="shared" si="0"/>
        <v>3000</v>
      </c>
      <c r="X7" s="35"/>
      <c r="Y7" s="35"/>
      <c r="Z7" s="35"/>
      <c r="AA7" s="38"/>
    </row>
    <row r="8" spans="1:27" s="5" customFormat="1" ht="408.95" customHeight="1">
      <c r="A8" s="13">
        <v>1</v>
      </c>
      <c r="B8" s="14" t="s">
        <v>34</v>
      </c>
      <c r="C8" s="15" t="s">
        <v>35</v>
      </c>
      <c r="D8" s="16" t="s">
        <v>36</v>
      </c>
      <c r="E8" s="15" t="s">
        <v>37</v>
      </c>
      <c r="F8" s="16" t="s">
        <v>38</v>
      </c>
      <c r="G8" s="17" t="s">
        <v>39</v>
      </c>
      <c r="H8" s="18" t="s">
        <v>40</v>
      </c>
      <c r="I8" s="15" t="s">
        <v>41</v>
      </c>
      <c r="J8" s="14">
        <v>9520</v>
      </c>
      <c r="K8" s="31">
        <v>4000</v>
      </c>
      <c r="L8" s="31">
        <v>1000</v>
      </c>
      <c r="M8" s="31">
        <v>1000</v>
      </c>
      <c r="N8" s="13"/>
      <c r="O8" s="13"/>
      <c r="P8" s="13"/>
      <c r="Q8" s="13"/>
      <c r="R8" s="13"/>
      <c r="S8" s="13"/>
      <c r="T8" s="13"/>
      <c r="U8" s="13"/>
      <c r="V8" s="13"/>
      <c r="W8" s="31">
        <v>3000</v>
      </c>
      <c r="X8" s="15" t="s">
        <v>42</v>
      </c>
      <c r="Y8" s="15" t="s">
        <v>43</v>
      </c>
      <c r="Z8" s="39" t="s">
        <v>44</v>
      </c>
      <c r="AA8" s="39" t="s">
        <v>45</v>
      </c>
    </row>
    <row r="9" spans="1:27" s="4" customFormat="1" ht="174.95" customHeight="1">
      <c r="A9" s="19">
        <v>2</v>
      </c>
      <c r="B9" s="20" t="s">
        <v>46</v>
      </c>
      <c r="C9" s="21" t="s">
        <v>47</v>
      </c>
      <c r="D9" s="22" t="s">
        <v>36</v>
      </c>
      <c r="E9" s="15" t="s">
        <v>48</v>
      </c>
      <c r="F9" s="16" t="s">
        <v>38</v>
      </c>
      <c r="G9" s="21" t="s">
        <v>49</v>
      </c>
      <c r="H9" s="18" t="s">
        <v>62</v>
      </c>
      <c r="I9" s="24" t="s">
        <v>50</v>
      </c>
      <c r="J9" s="32">
        <v>912</v>
      </c>
      <c r="K9" s="33">
        <v>1000</v>
      </c>
      <c r="L9" s="33">
        <v>1000</v>
      </c>
      <c r="M9" s="33">
        <v>1000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6" t="s">
        <v>42</v>
      </c>
      <c r="Y9" s="40" t="s">
        <v>43</v>
      </c>
      <c r="Z9" s="41" t="s">
        <v>63</v>
      </c>
      <c r="AA9" s="21" t="s">
        <v>51</v>
      </c>
    </row>
    <row r="10" spans="1:27" s="4" customFormat="1" ht="201" customHeight="1">
      <c r="A10" s="19">
        <v>3</v>
      </c>
      <c r="B10" s="20" t="s">
        <v>52</v>
      </c>
      <c r="C10" s="23" t="s">
        <v>53</v>
      </c>
      <c r="D10" s="22" t="s">
        <v>36</v>
      </c>
      <c r="E10" s="22" t="s">
        <v>54</v>
      </c>
      <c r="F10" s="24" t="s">
        <v>38</v>
      </c>
      <c r="G10" s="25" t="s">
        <v>55</v>
      </c>
      <c r="H10" s="26" t="s">
        <v>56</v>
      </c>
      <c r="I10" s="24" t="s">
        <v>57</v>
      </c>
      <c r="J10" s="32">
        <v>1</v>
      </c>
      <c r="K10" s="33">
        <v>327</v>
      </c>
      <c r="L10" s="33">
        <v>327</v>
      </c>
      <c r="M10" s="33">
        <v>198</v>
      </c>
      <c r="N10" s="19"/>
      <c r="O10" s="33">
        <v>129</v>
      </c>
      <c r="P10" s="19"/>
      <c r="Q10" s="19"/>
      <c r="R10" s="19"/>
      <c r="S10" s="19"/>
      <c r="T10" s="19"/>
      <c r="U10" s="19"/>
      <c r="V10" s="19"/>
      <c r="W10" s="19"/>
      <c r="X10" s="22" t="s">
        <v>58</v>
      </c>
      <c r="Y10" s="40" t="s">
        <v>59</v>
      </c>
      <c r="Z10" s="41" t="s">
        <v>60</v>
      </c>
      <c r="AA10" s="42" t="s">
        <v>61</v>
      </c>
    </row>
  </sheetData>
  <mergeCells count="26">
    <mergeCell ref="W4:W5"/>
    <mergeCell ref="X3:X5"/>
    <mergeCell ref="Y3:Y5"/>
    <mergeCell ref="Z3:Z5"/>
    <mergeCell ref="AA3:AA5"/>
    <mergeCell ref="A6:C6"/>
    <mergeCell ref="A7:C7"/>
    <mergeCell ref="A3:A5"/>
    <mergeCell ref="B3:B5"/>
    <mergeCell ref="C3:C5"/>
    <mergeCell ref="A1:AA1"/>
    <mergeCell ref="A2:E2"/>
    <mergeCell ref="Y2:AA2"/>
    <mergeCell ref="K3:W3"/>
    <mergeCell ref="L4:S4"/>
    <mergeCell ref="D3:D5"/>
    <mergeCell ref="E3:E5"/>
    <mergeCell ref="F3:F5"/>
    <mergeCell ref="G3:G5"/>
    <mergeCell ref="H3:H5"/>
    <mergeCell ref="I3:I5"/>
    <mergeCell ref="J3:J5"/>
    <mergeCell ref="K4:K5"/>
    <mergeCell ref="T4:T5"/>
    <mergeCell ref="U4:U5"/>
    <mergeCell ref="V4:V5"/>
  </mergeCells>
  <phoneticPr fontId="24" type="noConversion"/>
  <pageMargins left="0.23611111111111099" right="0.23611111111111099" top="0.66874999999999996" bottom="0.62986111111111098" header="0.5" footer="0.5"/>
  <pageSetup paperSize="8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1_7" rangeCreator="" othersAccessPermission="edit"/>
    <arrUserId title="区域1_8" rangeCreator="" othersAccessPermission="edit"/>
    <arrUserId title="区域1_2_1" rangeCreator="" othersAccessPermission="edit"/>
    <arrUserId title="区域1_14" rangeCreator="" othersAccessPermission="edit"/>
    <arrUserId title="区域1_18" rangeCreator="" othersAccessPermission="edit"/>
    <arrUserId title="区域1_19" rangeCreator="" othersAccessPermission="edit"/>
    <arrUserId title="区域1_2" rangeCreator="" othersAccessPermission="edit"/>
    <arrUserId title="区域1_1_1" rangeCreator="" othersAccessPermission="edit"/>
    <arrUserId title="区域1_4" rangeCreator="" othersAccessPermission="edit"/>
    <arrUserId title="区域1_3" rangeCreator="" othersAccessPermission="edit"/>
    <arrUserId title="区域1_6" rangeCreator="" othersAccessPermission="edit"/>
    <arrUserId title="区域1_9" rangeCreator="" othersAccessPermission="edit"/>
    <arrUserId title="区域1_10" rangeCreator="" othersAccessPermission="edit"/>
    <arrUserId title="区域1_13" rangeCreator="" othersAccessPermission="edit"/>
    <arrUserId title="区域1_24" rangeCreator="" othersAccessPermission="edit"/>
    <arrUserId title="区域1_28" rangeCreator="" othersAccessPermission="edit"/>
    <arrUserId title="区域1_12" rangeCreator="" othersAccessPermission="edit"/>
    <arrUserId title="区域1_1_2" rangeCreator="" othersAccessPermission="edit"/>
    <arrUserId title="区域1_3_1" rangeCreator="" othersAccessPermission="edit"/>
    <arrUserId title="区域1_3_1_1_1" rangeCreator="" othersAccessPermission="edit"/>
    <arrUserId title="区域1_3_3" rangeCreator="" othersAccessPermission="edit"/>
    <arrUserId title="区域1_3_2_1" rangeCreator="" othersAccessPermission="edit"/>
    <arrUserId title="区域1_2_5" rangeCreator="" othersAccessPermission="edit"/>
    <arrUserId title="区域1_4_1" rangeCreator="" othersAccessPermission="edit"/>
    <arrUserId title="区域1_5_1" rangeCreator="" othersAccessPermission="edit"/>
    <arrUserId title="区域1_15_1" rangeCreator="" othersAccessPermission="edit"/>
    <arrUserId title="区域1_16" rangeCreator="" othersAccessPermission="edit"/>
    <arrUserId title="区域1_3_4" rangeCreator="" othersAccessPermission="edit"/>
    <arrUserId title="区域1_3_1_2_1" rangeCreator="" othersAccessPermission="edit"/>
    <arrUserId title="区域1_2_4" rangeCreator="" othersAccessPermission="edit"/>
    <arrUserId title="区域1_9_1" rangeCreator="" othersAccessPermission="edit"/>
    <arrUserId title="区域1_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项目计划</vt:lpstr>
      <vt:lpstr>项目计划!Print_Titles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2022-10-11T20:01:00Z</dcterms:created>
  <dcterms:modified xsi:type="dcterms:W3CDTF">2024-04-25T04:55:31Z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C2DA4C36C5C344B28B95FE6ED3640D76</vt:lpwstr>
  </property>
  <property fmtid="{D5CDD505-2E9C-101B-9397-08002B2CF9AE}" pid="4" name="KSOReadingLayout">
    <vt:bool>false</vt:bool>
  </property>
</Properties>
</file>